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zanda\Desktop\"/>
    </mc:Choice>
  </mc:AlternateContent>
  <bookViews>
    <workbookView xWindow="0" yWindow="0" windowWidth="12732" windowHeight="5772"/>
  </bookViews>
  <sheets>
    <sheet name="Kopvērtējums" sheetId="1" r:id="rId1"/>
    <sheet name="Statistika" sheetId="2" r:id="rId2"/>
  </sheets>
  <definedNames>
    <definedName name="_xlnm._FilterDatabase" localSheetId="0" hidden="1">Kopvērtējums!#REF!</definedName>
  </definedNames>
  <calcPr calcId="162913"/>
</workbook>
</file>

<file path=xl/calcChain.xml><?xml version="1.0" encoding="utf-8"?>
<calcChain xmlns="http://schemas.openxmlformats.org/spreadsheetml/2006/main">
  <c r="V62" i="1" l="1"/>
  <c r="V59" i="1"/>
  <c r="V52" i="1" l="1"/>
  <c r="V93" i="1"/>
  <c r="V84" i="1"/>
  <c r="V81" i="1"/>
  <c r="V79" i="1"/>
  <c r="V41" i="1" l="1"/>
  <c r="V63" i="1"/>
  <c r="V92" i="1"/>
  <c r="V90" i="1"/>
  <c r="V85" i="1"/>
  <c r="V45" i="1"/>
  <c r="V95" i="1" l="1"/>
  <c r="V42" i="1"/>
  <c r="V91" i="1"/>
  <c r="V40" i="1"/>
  <c r="V76" i="1"/>
  <c r="V72" i="1"/>
  <c r="V70" i="1"/>
  <c r="V13" i="1" l="1"/>
  <c r="V49" i="1" l="1"/>
  <c r="V89" i="1"/>
  <c r="V88" i="1"/>
  <c r="V46" i="1"/>
  <c r="V69" i="1"/>
  <c r="V68" i="1" l="1"/>
  <c r="V28" i="1"/>
  <c r="V17" i="1"/>
  <c r="V67" i="1"/>
  <c r="V66" i="1"/>
  <c r="V86" i="1"/>
  <c r="V65" i="1"/>
  <c r="V29" i="1"/>
  <c r="V24" i="1"/>
  <c r="V60" i="1"/>
  <c r="V30" i="1"/>
  <c r="V57" i="1"/>
  <c r="V50" i="1"/>
  <c r="V55" i="1"/>
  <c r="V12" i="1"/>
  <c r="V8" i="1"/>
  <c r="V100" i="1" l="1"/>
  <c r="V99" i="1"/>
  <c r="V38" i="1" l="1"/>
  <c r="V48" i="1"/>
  <c r="V77" i="1"/>
  <c r="V103" i="1" l="1"/>
  <c r="V87" i="1"/>
  <c r="V97" i="1"/>
  <c r="V83" i="1"/>
  <c r="V22" i="1"/>
  <c r="V98" i="1"/>
  <c r="V21" i="1" l="1"/>
  <c r="V31" i="1"/>
  <c r="V61" i="1" l="1"/>
  <c r="V75" i="1"/>
  <c r="V18" i="1"/>
  <c r="V53" i="1"/>
  <c r="V32" i="1"/>
  <c r="V73" i="1" l="1"/>
  <c r="V7" i="1"/>
  <c r="V37" i="1"/>
  <c r="V101" i="1" l="1"/>
  <c r="V47" i="1" l="1"/>
  <c r="V94" i="1" l="1"/>
  <c r="V44" i="1" l="1"/>
  <c r="V9" i="1"/>
  <c r="V56" i="1"/>
  <c r="V35" i="1"/>
  <c r="V71" i="1" l="1"/>
  <c r="V26" i="1"/>
  <c r="V20" i="1"/>
  <c r="V96" i="1"/>
  <c r="V51" i="1"/>
  <c r="V25" i="1"/>
  <c r="V64" i="1" l="1"/>
  <c r="V102" i="1"/>
  <c r="V16" i="1"/>
  <c r="V27" i="1"/>
  <c r="V19" i="1"/>
  <c r="V80" i="1"/>
  <c r="V23" i="1"/>
  <c r="V58" i="1"/>
  <c r="V74" i="1"/>
  <c r="V39" i="1"/>
  <c r="V14" i="1" l="1"/>
  <c r="V33" i="1"/>
  <c r="V43" i="1" l="1"/>
  <c r="V34" i="1" l="1"/>
  <c r="V11" i="1" l="1"/>
  <c r="V82" i="1"/>
  <c r="V10" i="1" l="1"/>
  <c r="V78" i="1" l="1"/>
  <c r="V36" i="1"/>
  <c r="V54" i="1"/>
  <c r="V15" i="1" l="1"/>
</calcChain>
</file>

<file path=xl/sharedStrings.xml><?xml version="1.0" encoding="utf-8"?>
<sst xmlns="http://schemas.openxmlformats.org/spreadsheetml/2006/main" count="934" uniqueCount="307">
  <si>
    <t xml:space="preserve">Punkti </t>
  </si>
  <si>
    <t xml:space="preserve">Vieta </t>
  </si>
  <si>
    <t>Kopā</t>
  </si>
  <si>
    <t>1. kārta</t>
  </si>
  <si>
    <t>2. kārta</t>
  </si>
  <si>
    <t>3. kārta</t>
  </si>
  <si>
    <t>4. kārta</t>
  </si>
  <si>
    <t>5. kārta</t>
  </si>
  <si>
    <t>6. kārta</t>
  </si>
  <si>
    <t>7. kārta</t>
  </si>
  <si>
    <t>8. kārta</t>
  </si>
  <si>
    <t xml:space="preserve">8. kārta </t>
  </si>
  <si>
    <t>Vieta</t>
  </si>
  <si>
    <t>9. kārta</t>
  </si>
  <si>
    <t>Gunārs Zommers</t>
  </si>
  <si>
    <t>KOPVĒRTĒJUMS</t>
  </si>
  <si>
    <t>STATISTIKA</t>
  </si>
  <si>
    <t>7.</t>
  </si>
  <si>
    <t>9.</t>
  </si>
  <si>
    <t>1.</t>
  </si>
  <si>
    <t>2.</t>
  </si>
  <si>
    <t>3.</t>
  </si>
  <si>
    <t>4.</t>
  </si>
  <si>
    <t>12.</t>
  </si>
  <si>
    <t>16.</t>
  </si>
  <si>
    <t>18.</t>
  </si>
  <si>
    <t>17.</t>
  </si>
  <si>
    <t>10.</t>
  </si>
  <si>
    <t>19.</t>
  </si>
  <si>
    <t>29.</t>
  </si>
  <si>
    <t>24.</t>
  </si>
  <si>
    <t>25.</t>
  </si>
  <si>
    <t>Andis Lauva</t>
  </si>
  <si>
    <t>Andris Mednis</t>
  </si>
  <si>
    <t>Vārds, Uzvārds</t>
  </si>
  <si>
    <t>5.</t>
  </si>
  <si>
    <t>Jānis Zommers</t>
  </si>
  <si>
    <t>6.</t>
  </si>
  <si>
    <t>8.</t>
  </si>
  <si>
    <t>11.</t>
  </si>
  <si>
    <t>13.</t>
  </si>
  <si>
    <t>14.</t>
  </si>
  <si>
    <t>15.</t>
  </si>
  <si>
    <t>20.</t>
  </si>
  <si>
    <t>21.</t>
  </si>
  <si>
    <t>22.</t>
  </si>
  <si>
    <t>23.</t>
  </si>
  <si>
    <t>26.</t>
  </si>
  <si>
    <t>27.</t>
  </si>
  <si>
    <t>28.</t>
  </si>
  <si>
    <t>Nobeigums</t>
  </si>
  <si>
    <t>Jevgēņijs Šantars</t>
  </si>
  <si>
    <t>30.</t>
  </si>
  <si>
    <t xml:space="preserve"> VECPIEBALGAS ČEMPIONĀTS</t>
  </si>
  <si>
    <t>Matīss Bauers</t>
  </si>
  <si>
    <t>Roberts Grieznis</t>
  </si>
  <si>
    <t>Oskars Kuzmans</t>
  </si>
  <si>
    <t>31.</t>
  </si>
  <si>
    <t>32.</t>
  </si>
  <si>
    <t>33.</t>
  </si>
  <si>
    <t>34.</t>
  </si>
  <si>
    <t>35.</t>
  </si>
  <si>
    <t>36.</t>
  </si>
  <si>
    <t>37.</t>
  </si>
  <si>
    <t>38.</t>
  </si>
  <si>
    <t>39.</t>
  </si>
  <si>
    <t>40.</t>
  </si>
  <si>
    <t>Renārs Teriška</t>
  </si>
  <si>
    <t>Avelīna Lāce</t>
  </si>
  <si>
    <t>Māris Laputevs</t>
  </si>
  <si>
    <t>41.</t>
  </si>
  <si>
    <t>42.</t>
  </si>
  <si>
    <t>44.</t>
  </si>
  <si>
    <t>45.</t>
  </si>
  <si>
    <t>46.</t>
  </si>
  <si>
    <t>Ilgvars Lācis</t>
  </si>
  <si>
    <t>Aivis Ķuzis</t>
  </si>
  <si>
    <t>Jānis Lauks</t>
  </si>
  <si>
    <t>47.</t>
  </si>
  <si>
    <t>48.</t>
  </si>
  <si>
    <t>49.</t>
  </si>
  <si>
    <t>50.</t>
  </si>
  <si>
    <t>51.</t>
  </si>
  <si>
    <t>52.</t>
  </si>
  <si>
    <t>53.</t>
  </si>
  <si>
    <t>54.</t>
  </si>
  <si>
    <t>55.</t>
  </si>
  <si>
    <t>56.</t>
  </si>
  <si>
    <t>57.</t>
  </si>
  <si>
    <t>Arnis Kupčs</t>
  </si>
  <si>
    <t>Jānis Barinskis</t>
  </si>
  <si>
    <t>58.</t>
  </si>
  <si>
    <t>60.</t>
  </si>
  <si>
    <t>59.</t>
  </si>
  <si>
    <t>2x19</t>
  </si>
  <si>
    <t>Sandis Dūks</t>
  </si>
  <si>
    <t>Valdis Griķis</t>
  </si>
  <si>
    <t>Jurģis Kočāns</t>
  </si>
  <si>
    <t>Raivis Kecko</t>
  </si>
  <si>
    <t>Jēkabs Stepiņš</t>
  </si>
  <si>
    <t>Gatis Logačevs</t>
  </si>
  <si>
    <t>Laima Upeniece</t>
  </si>
  <si>
    <t>43.</t>
  </si>
  <si>
    <t>Mārtiņš Birums</t>
  </si>
  <si>
    <t>170+</t>
  </si>
  <si>
    <t>2x180</t>
  </si>
  <si>
    <t>3x180</t>
  </si>
  <si>
    <t>2x180, 174</t>
  </si>
  <si>
    <t>180, 171</t>
  </si>
  <si>
    <t>Līva Kočāne</t>
  </si>
  <si>
    <t>61.</t>
  </si>
  <si>
    <t>62.</t>
  </si>
  <si>
    <t>63.</t>
  </si>
  <si>
    <t>64.</t>
  </si>
  <si>
    <t>65.</t>
  </si>
  <si>
    <t>66.</t>
  </si>
  <si>
    <t>67.</t>
  </si>
  <si>
    <t>68.</t>
  </si>
  <si>
    <t>69.</t>
  </si>
  <si>
    <t>70.</t>
  </si>
  <si>
    <t>71.</t>
  </si>
  <si>
    <t>72.</t>
  </si>
  <si>
    <t>73.</t>
  </si>
  <si>
    <t>74.</t>
  </si>
  <si>
    <t>75.</t>
  </si>
  <si>
    <t>Jānis Pāvuliņš</t>
  </si>
  <si>
    <t>76.</t>
  </si>
  <si>
    <t>77.</t>
  </si>
  <si>
    <t>Modris Kandavnieks</t>
  </si>
  <si>
    <t>78.</t>
  </si>
  <si>
    <t>79.</t>
  </si>
  <si>
    <t>4x180</t>
  </si>
  <si>
    <t>28.09.2024.</t>
  </si>
  <si>
    <t>Adrians Djačuks</t>
  </si>
  <si>
    <t>Uģis Karasevs</t>
  </si>
  <si>
    <t>Kristaps Lūsiņš</t>
  </si>
  <si>
    <t>Artis Denovs</t>
  </si>
  <si>
    <t>Ilgvars Caune</t>
  </si>
  <si>
    <t>Atis Bužs</t>
  </si>
  <si>
    <t>Annija Ķuze</t>
  </si>
  <si>
    <t>26.10.2024.</t>
  </si>
  <si>
    <t>Ivars Šķesteris</t>
  </si>
  <si>
    <t>158, 112</t>
  </si>
  <si>
    <t>152, 109, 100</t>
  </si>
  <si>
    <t>120, 107</t>
  </si>
  <si>
    <t>108, 103</t>
  </si>
  <si>
    <t>Ātrškais legs</t>
  </si>
  <si>
    <t>13, 18</t>
  </si>
  <si>
    <t>2x15,16, 4x17, 3x18, 4x19</t>
  </si>
  <si>
    <t>15, 2x17, 2x18, 6x19</t>
  </si>
  <si>
    <t>15, 18, 19</t>
  </si>
  <si>
    <t>16, 17, 18, 19</t>
  </si>
  <si>
    <t>16, 2x17, 18, 2x19</t>
  </si>
  <si>
    <t>19 (no 451)</t>
  </si>
  <si>
    <t>18.11.2024.</t>
  </si>
  <si>
    <t>Zanda Akmene</t>
  </si>
  <si>
    <t>Rihards Klints</t>
  </si>
  <si>
    <t>Ivars Šķesters</t>
  </si>
  <si>
    <t>Kaspars Kalējs</t>
  </si>
  <si>
    <t>Kristaps Teicis</t>
  </si>
  <si>
    <t>Alvils Maksimovs</t>
  </si>
  <si>
    <t>Kristiāns Freimanis</t>
  </si>
  <si>
    <t>Jānis Bačkins</t>
  </si>
  <si>
    <t>Edžus Ķaukulis</t>
  </si>
  <si>
    <t>Ritvars Neupakojevs</t>
  </si>
  <si>
    <t>Jānis Stepiņš</t>
  </si>
  <si>
    <t>Mārtiņš Kleins</t>
  </si>
  <si>
    <t>Raimonds Fīrers</t>
  </si>
  <si>
    <t>Ivo Mote</t>
  </si>
  <si>
    <t>Pauls Teicis</t>
  </si>
  <si>
    <t>Marks Laputevs</t>
  </si>
  <si>
    <t>Māris Spriņģis</t>
  </si>
  <si>
    <t>Valdis Sermols</t>
  </si>
  <si>
    <t>2x180, 177</t>
  </si>
  <si>
    <t>2x13, 3x15, 16, 4x17, 18, 19</t>
  </si>
  <si>
    <t>14 (no 451)</t>
  </si>
  <si>
    <t>15, 17</t>
  </si>
  <si>
    <t>16, 19</t>
  </si>
  <si>
    <t>2x17, 3x18, 19</t>
  </si>
  <si>
    <t>18, 19</t>
  </si>
  <si>
    <t>Nauris Gleglu</t>
  </si>
  <si>
    <t>Dzintars Salmiņš</t>
  </si>
  <si>
    <t>Māris Mačs</t>
  </si>
  <si>
    <t>Kristaps Vērdiņš</t>
  </si>
  <si>
    <t>Keita Kandavniece</t>
  </si>
  <si>
    <t>Jurģis Zommers</t>
  </si>
  <si>
    <t>6x180, 174</t>
  </si>
  <si>
    <t>3x180, 177</t>
  </si>
  <si>
    <t>2x171</t>
  </si>
  <si>
    <t>109, 108</t>
  </si>
  <si>
    <t>3x14, 15, 2x16, 4x17, 3x18</t>
  </si>
  <si>
    <t>2x15, 2x16, 3x17, 18, 2x19</t>
  </si>
  <si>
    <t>15, 3x18,19</t>
  </si>
  <si>
    <t>15, 2x18, 19</t>
  </si>
  <si>
    <t>16, 17, 2x18</t>
  </si>
  <si>
    <t>17, 18, 19</t>
  </si>
  <si>
    <t>28.12.2024.</t>
  </si>
  <si>
    <t>Artūrs Divre</t>
  </si>
  <si>
    <t>Jānis Podnieks</t>
  </si>
  <si>
    <t>Laimonis Naglis</t>
  </si>
  <si>
    <t>Māris Grabčiks</t>
  </si>
  <si>
    <t>Jānis Zviedris</t>
  </si>
  <si>
    <t>Mārcis Šulbergs</t>
  </si>
  <si>
    <t>Jānis Dāmis</t>
  </si>
  <si>
    <t>Jānis Gulbis</t>
  </si>
  <si>
    <t>Kārlis Kandavnieks</t>
  </si>
  <si>
    <t>Uģis Ozols</t>
  </si>
  <si>
    <t>Toms Gulbis</t>
  </si>
  <si>
    <t>Edgars Melnis</t>
  </si>
  <si>
    <t>Artis Priede</t>
  </si>
  <si>
    <t>Guntis Kalītis</t>
  </si>
  <si>
    <t>5x180</t>
  </si>
  <si>
    <t>Keistaps Teicis</t>
  </si>
  <si>
    <t>110, 105</t>
  </si>
  <si>
    <t>13, 15, 2x17, 19</t>
  </si>
  <si>
    <t>14, 18, 19</t>
  </si>
  <si>
    <t>15, 3x16, 3x17, 18, 3x19</t>
  </si>
  <si>
    <t>15, 17, 6x19</t>
  </si>
  <si>
    <t>17, 18, 3x19</t>
  </si>
  <si>
    <t>3x19</t>
  </si>
  <si>
    <t>17, 19</t>
  </si>
  <si>
    <t>2x18, 19</t>
  </si>
  <si>
    <t>22.02.2025.</t>
  </si>
  <si>
    <t>19.01.2025.</t>
  </si>
  <si>
    <t>Rihards Vosulis Grigulis</t>
  </si>
  <si>
    <t>Jānis Kondrāts</t>
  </si>
  <si>
    <t>Ilmārs Matisovs</t>
  </si>
  <si>
    <t>Marija Ružāne</t>
  </si>
  <si>
    <t>Atis Barinskis</t>
  </si>
  <si>
    <t>Kārlis Eduards Kalējs</t>
  </si>
  <si>
    <t>Mārtiņš Gailums</t>
  </si>
  <si>
    <t>180, 174, 171</t>
  </si>
  <si>
    <t>177, 171</t>
  </si>
  <si>
    <t>180, 177</t>
  </si>
  <si>
    <t>117, 116, 108</t>
  </si>
  <si>
    <t>108, 100</t>
  </si>
  <si>
    <t>103, 100</t>
  </si>
  <si>
    <t>13, 2x16, 4x18</t>
  </si>
  <si>
    <t>14, 15, 2x16, 17, 2x18, 3x19</t>
  </si>
  <si>
    <t>14, 4x16, 17, 3x19</t>
  </si>
  <si>
    <t>2x16, 3x18, 19</t>
  </si>
  <si>
    <t>2x16, 2x18</t>
  </si>
  <si>
    <t>16, 3x19</t>
  </si>
  <si>
    <t>16, 18</t>
  </si>
  <si>
    <t>16 (no 451)</t>
  </si>
  <si>
    <t>17, 3x18, 19</t>
  </si>
  <si>
    <t>Alvis Maksimovs</t>
  </si>
  <si>
    <t>80.</t>
  </si>
  <si>
    <t>81.</t>
  </si>
  <si>
    <t>82.</t>
  </si>
  <si>
    <t>84.</t>
  </si>
  <si>
    <t>83.</t>
  </si>
  <si>
    <t>85.</t>
  </si>
  <si>
    <t>86.</t>
  </si>
  <si>
    <t>29.03.2025.</t>
  </si>
  <si>
    <t>Aivars Šutka</t>
  </si>
  <si>
    <t>Estere Lapse</t>
  </si>
  <si>
    <t>Pēteris Ķepītis</t>
  </si>
  <si>
    <t>Rolands Garonskis</t>
  </si>
  <si>
    <t>Didzis Draulis</t>
  </si>
  <si>
    <t>7x180, 2x171</t>
  </si>
  <si>
    <t>3x180, 2x171</t>
  </si>
  <si>
    <t>158, 112, 110, 103</t>
  </si>
  <si>
    <t>129, 102</t>
  </si>
  <si>
    <t>13, 2x15, 2x16, 5x18, 19</t>
  </si>
  <si>
    <t>16, 17, 18, 3x19</t>
  </si>
  <si>
    <t>16, 2x18, 19</t>
  </si>
  <si>
    <t>87.</t>
  </si>
  <si>
    <t>88.</t>
  </si>
  <si>
    <t>89.</t>
  </si>
  <si>
    <t>90.</t>
  </si>
  <si>
    <t>21.04.2025.</t>
  </si>
  <si>
    <t>25</t>
  </si>
  <si>
    <t>17</t>
  </si>
  <si>
    <t>15</t>
  </si>
  <si>
    <t>20</t>
  </si>
  <si>
    <t>16</t>
  </si>
  <si>
    <t>19</t>
  </si>
  <si>
    <t>18</t>
  </si>
  <si>
    <t>23</t>
  </si>
  <si>
    <t>22</t>
  </si>
  <si>
    <t>21</t>
  </si>
  <si>
    <t>Artūrs Kokarēvičs</t>
  </si>
  <si>
    <t>Andrejs Zārdiņš</t>
  </si>
  <si>
    <t>Patriks Zārdiņš</t>
  </si>
  <si>
    <t>Edgars Raševics</t>
  </si>
  <si>
    <t>Pauls Stepiņš</t>
  </si>
  <si>
    <t>91.</t>
  </si>
  <si>
    <t>92.</t>
  </si>
  <si>
    <t>93.</t>
  </si>
  <si>
    <t>94.</t>
  </si>
  <si>
    <t>95.</t>
  </si>
  <si>
    <t>11, 14, 2x15, 2x16, 17, 18, 19</t>
  </si>
  <si>
    <t>15, 2x17, 2x18</t>
  </si>
  <si>
    <t>2x17</t>
  </si>
  <si>
    <t>31.05.2025.</t>
  </si>
  <si>
    <t>Jānis Ērglis</t>
  </si>
  <si>
    <t>Alise Kočāne</t>
  </si>
  <si>
    <t>2x17, 18, 3x19</t>
  </si>
  <si>
    <t>17, 3x19, 2x19</t>
  </si>
  <si>
    <t>Raimonds Iesalnieks</t>
  </si>
  <si>
    <t xml:space="preserve"> </t>
  </si>
  <si>
    <t>Jānis Muižnieks</t>
  </si>
  <si>
    <t>Artis Lauva</t>
  </si>
  <si>
    <t>[</t>
  </si>
  <si>
    <t>96.</t>
  </si>
  <si>
    <t>97.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</si>
</sst>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8" x14ac:knownFonts="1">
    <font>
      <sz val="10"/>
      <name val="Arial"/>
      <charset val="186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name val="Arial"/>
      <family val="2"/>
      <charset val="186"/>
    </font>
    <font>
      <sz val="8"/>
      <name val="Arial"/>
      <charset val="186"/>
    </font>
    <font>
      <b/>
      <sz val="10"/>
      <name val="Arial"/>
      <family val="2"/>
      <charset val="204"/>
    </font>
    <font>
      <b/>
      <sz val="12"/>
      <name val="Arial"/>
      <family val="2"/>
      <charset val="186"/>
    </font>
    <font>
      <sz val="10"/>
      <name val="Arial"/>
      <family val="2"/>
      <charset val="186"/>
    </font>
    <font>
      <b/>
      <sz val="11"/>
      <name val="Arial"/>
      <family val="2"/>
      <charset val="186"/>
    </font>
    <font>
      <sz val="11"/>
      <name val="Arial"/>
      <family val="2"/>
      <charset val="186"/>
    </font>
    <font>
      <b/>
      <sz val="11"/>
      <color indexed="10"/>
      <name val="Arial"/>
      <family val="2"/>
      <charset val="186"/>
    </font>
    <font>
      <b/>
      <sz val="20"/>
      <name val="Arial"/>
      <family val="2"/>
      <charset val="186"/>
    </font>
    <font>
      <b/>
      <sz val="14"/>
      <name val="Arial"/>
      <family val="2"/>
      <charset val="204"/>
    </font>
    <font>
      <b/>
      <sz val="10"/>
      <color indexed="10"/>
      <name val="Arial"/>
      <family val="2"/>
      <charset val="186"/>
    </font>
    <font>
      <sz val="10"/>
      <name val="Arial"/>
      <family val="2"/>
    </font>
    <font>
      <sz val="10"/>
      <name val="Arial"/>
      <charset val="186"/>
    </font>
    <font>
      <b/>
      <sz val="10"/>
      <name val="Arial"/>
      <family val="2"/>
    </font>
    <font>
      <sz val="11"/>
      <name val="Arial"/>
      <family val="2"/>
    </font>
    <font>
      <sz val="10"/>
      <color rgb="FFFF0000"/>
      <name val="Arial"/>
      <family val="2"/>
      <charset val="186"/>
    </font>
    <font>
      <b/>
      <sz val="10"/>
      <color rgb="FFFF0000"/>
      <name val="Arial"/>
      <family val="2"/>
      <charset val="186"/>
    </font>
    <font>
      <sz val="10"/>
      <color theme="1"/>
      <name val="Arial"/>
      <family val="2"/>
      <charset val="186"/>
    </font>
    <font>
      <sz val="9"/>
      <name val="Arial"/>
      <family val="2"/>
      <charset val="186"/>
    </font>
    <font>
      <sz val="10"/>
      <color theme="1"/>
      <name val="Arial"/>
      <family val="2"/>
    </font>
    <font>
      <b/>
      <sz val="10"/>
      <color rgb="FFFF0000"/>
      <name val="Arial"/>
      <family val="2"/>
    </font>
    <font>
      <sz val="11"/>
      <color rgb="FF9C6500"/>
      <name val="Calibri"/>
      <family val="2"/>
      <scheme val="minor"/>
    </font>
    <font>
      <sz val="11"/>
      <color theme="1"/>
      <name val="Cambria"/>
      <family val="1"/>
      <scheme val="major"/>
    </font>
    <font>
      <sz val="11"/>
      <color theme="1"/>
      <name val="Cambria"/>
      <family val="1"/>
      <charset val="186"/>
      <scheme val="major"/>
    </font>
    <font>
      <sz val="9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indexed="5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EB9C"/>
      </patternFill>
    </fill>
  </fills>
  <borders count="58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24" fillId="4" borderId="0" applyNumberFormat="0" applyBorder="0" applyAlignment="0" applyProtection="0"/>
  </cellStyleXfs>
  <cellXfs count="333">
    <xf numFmtId="0" fontId="0" fillId="0" borderId="0" xfId="0"/>
    <xf numFmtId="0" fontId="0" fillId="0" borderId="0" xfId="0" applyAlignment="1">
      <alignment horizontal="center"/>
    </xf>
    <xf numFmtId="0" fontId="3" fillId="0" borderId="0" xfId="0" applyFont="1" applyAlignment="1">
      <alignment horizontal="center"/>
    </xf>
    <xf numFmtId="0" fontId="0" fillId="0" borderId="1" xfId="0" applyBorder="1" applyAlignment="1">
      <alignment horizontal="center"/>
    </xf>
    <xf numFmtId="0" fontId="7" fillId="0" borderId="2" xfId="0" applyFont="1" applyBorder="1"/>
    <xf numFmtId="0" fontId="0" fillId="0" borderId="3" xfId="0" applyBorder="1" applyAlignment="1">
      <alignment horizontal="center"/>
    </xf>
    <xf numFmtId="0" fontId="7" fillId="0" borderId="4" xfId="0" applyFont="1" applyBorder="1"/>
    <xf numFmtId="0" fontId="7" fillId="0" borderId="5" xfId="0" applyFont="1" applyBorder="1"/>
    <xf numFmtId="0" fontId="7" fillId="0" borderId="7" xfId="0" applyFont="1" applyBorder="1"/>
    <xf numFmtId="0" fontId="0" fillId="0" borderId="8" xfId="0" applyBorder="1" applyAlignment="1">
      <alignment horizontal="center"/>
    </xf>
    <xf numFmtId="0" fontId="7" fillId="0" borderId="9" xfId="0" applyFont="1" applyBorder="1"/>
    <xf numFmtId="0" fontId="7" fillId="0" borderId="10" xfId="0" applyFont="1" applyBorder="1"/>
    <xf numFmtId="0" fontId="7" fillId="0" borderId="11" xfId="0" applyFont="1" applyBorder="1"/>
    <xf numFmtId="0" fontId="7" fillId="0" borderId="12" xfId="0" applyFont="1" applyBorder="1"/>
    <xf numFmtId="0" fontId="0" fillId="0" borderId="13" xfId="0" applyBorder="1" applyAlignment="1">
      <alignment horizontal="center"/>
    </xf>
    <xf numFmtId="0" fontId="0" fillId="0" borderId="1" xfId="0" applyBorder="1"/>
    <xf numFmtId="0" fontId="0" fillId="0" borderId="14" xfId="0" applyBorder="1" applyAlignment="1">
      <alignment horizontal="center"/>
    </xf>
    <xf numFmtId="0" fontId="0" fillId="0" borderId="12" xfId="0" applyBorder="1"/>
    <xf numFmtId="0" fontId="0" fillId="0" borderId="14" xfId="0" applyBorder="1"/>
    <xf numFmtId="0" fontId="0" fillId="0" borderId="17" xfId="0" applyBorder="1"/>
    <xf numFmtId="0" fontId="0" fillId="0" borderId="19" xfId="0" applyBorder="1" applyAlignment="1">
      <alignment horizontal="center"/>
    </xf>
    <xf numFmtId="0" fontId="7" fillId="0" borderId="8" xfId="0" applyFont="1" applyBorder="1" applyAlignment="1">
      <alignment horizontal="center"/>
    </xf>
    <xf numFmtId="0" fontId="7" fillId="0" borderId="18" xfId="0" applyFont="1" applyBorder="1" applyAlignment="1">
      <alignment horizontal="center"/>
    </xf>
    <xf numFmtId="0" fontId="7" fillId="0" borderId="13" xfId="0" applyFont="1" applyBorder="1" applyAlignment="1">
      <alignment horizontal="center"/>
    </xf>
    <xf numFmtId="0" fontId="7" fillId="0" borderId="1" xfId="0" applyFont="1" applyBorder="1"/>
    <xf numFmtId="0" fontId="0" fillId="0" borderId="13" xfId="0" applyFill="1" applyBorder="1" applyAlignment="1">
      <alignment horizontal="center"/>
    </xf>
    <xf numFmtId="0" fontId="7" fillId="0" borderId="12" xfId="0" applyFont="1" applyFill="1" applyBorder="1"/>
    <xf numFmtId="0" fontId="0" fillId="0" borderId="20" xfId="0" applyBorder="1" applyAlignment="1">
      <alignment horizontal="center" vertical="center"/>
    </xf>
    <xf numFmtId="0" fontId="7" fillId="0" borderId="20" xfId="0" applyFont="1" applyBorder="1" applyAlignment="1">
      <alignment horizontal="center" vertical="center"/>
    </xf>
    <xf numFmtId="0" fontId="0" fillId="0" borderId="20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21" xfId="0" applyBorder="1"/>
    <xf numFmtId="0" fontId="0" fillId="0" borderId="4" xfId="0" applyBorder="1"/>
    <xf numFmtId="0" fontId="7" fillId="0" borderId="17" xfId="0" applyFont="1" applyBorder="1"/>
    <xf numFmtId="0" fontId="0" fillId="0" borderId="24" xfId="0" applyBorder="1" applyAlignment="1">
      <alignment horizontal="center"/>
    </xf>
    <xf numFmtId="0" fontId="0" fillId="0" borderId="23" xfId="0" applyBorder="1" applyAlignment="1">
      <alignment horizontal="center"/>
    </xf>
    <xf numFmtId="0" fontId="9" fillId="0" borderId="24" xfId="0" applyFont="1" applyBorder="1" applyAlignment="1">
      <alignment horizontal="center"/>
    </xf>
    <xf numFmtId="0" fontId="7" fillId="0" borderId="26" xfId="0" applyFont="1" applyBorder="1" applyAlignment="1">
      <alignment horizontal="center"/>
    </xf>
    <xf numFmtId="0" fontId="0" fillId="0" borderId="11" xfId="0" applyBorder="1"/>
    <xf numFmtId="0" fontId="0" fillId="0" borderId="27" xfId="0" applyBorder="1" applyAlignment="1">
      <alignment horizontal="center"/>
    </xf>
    <xf numFmtId="0" fontId="7" fillId="0" borderId="20" xfId="0" applyFont="1" applyBorder="1" applyAlignment="1">
      <alignment horizontal="center"/>
    </xf>
    <xf numFmtId="0" fontId="7" fillId="0" borderId="1" xfId="0" applyFont="1" applyBorder="1" applyAlignment="1">
      <alignment horizontal="left" vertical="center"/>
    </xf>
    <xf numFmtId="0" fontId="0" fillId="0" borderId="25" xfId="0" applyBorder="1" applyAlignment="1">
      <alignment horizontal="center"/>
    </xf>
    <xf numFmtId="0" fontId="0" fillId="0" borderId="26" xfId="0" applyBorder="1" applyAlignment="1">
      <alignment horizontal="center"/>
    </xf>
    <xf numFmtId="0" fontId="0" fillId="0" borderId="20" xfId="0" applyFill="1" applyBorder="1" applyAlignment="1">
      <alignment horizontal="center"/>
    </xf>
    <xf numFmtId="0" fontId="0" fillId="0" borderId="14" xfId="0" applyBorder="1" applyAlignment="1">
      <alignment horizontal="center" vertical="center"/>
    </xf>
    <xf numFmtId="0" fontId="7" fillId="0" borderId="13" xfId="0" applyFont="1" applyFill="1" applyBorder="1" applyAlignment="1">
      <alignment horizontal="center"/>
    </xf>
    <xf numFmtId="0" fontId="7" fillId="0" borderId="5" xfId="0" applyFont="1" applyFill="1" applyBorder="1"/>
    <xf numFmtId="0" fontId="3" fillId="2" borderId="29" xfId="0" applyFont="1" applyFill="1" applyBorder="1" applyAlignment="1">
      <alignment horizontal="center"/>
    </xf>
    <xf numFmtId="0" fontId="3" fillId="2" borderId="30" xfId="0" applyFont="1" applyFill="1" applyBorder="1" applyAlignment="1">
      <alignment horizontal="center"/>
    </xf>
    <xf numFmtId="0" fontId="3" fillId="2" borderId="31" xfId="0" applyFont="1" applyFill="1" applyBorder="1" applyAlignment="1">
      <alignment horizontal="center"/>
    </xf>
    <xf numFmtId="0" fontId="3" fillId="2" borderId="32" xfId="0" applyFont="1" applyFill="1" applyBorder="1" applyAlignment="1">
      <alignment horizontal="center"/>
    </xf>
    <xf numFmtId="0" fontId="3" fillId="2" borderId="34" xfId="0" applyFont="1" applyFill="1" applyBorder="1"/>
    <xf numFmtId="0" fontId="3" fillId="2" borderId="36" xfId="0" applyFont="1" applyFill="1" applyBorder="1"/>
    <xf numFmtId="0" fontId="0" fillId="2" borderId="35" xfId="0" applyFill="1" applyBorder="1" applyAlignment="1">
      <alignment horizontal="center"/>
    </xf>
    <xf numFmtId="0" fontId="0" fillId="2" borderId="33" xfId="0" applyFill="1" applyBorder="1" applyAlignment="1">
      <alignment horizontal="center"/>
    </xf>
    <xf numFmtId="0" fontId="7" fillId="0" borderId="2" xfId="0" applyFont="1" applyFill="1" applyBorder="1"/>
    <xf numFmtId="0" fontId="0" fillId="0" borderId="17" xfId="0" applyFill="1" applyBorder="1"/>
    <xf numFmtId="0" fontId="0" fillId="0" borderId="8" xfId="0" applyFill="1" applyBorder="1" applyAlignment="1">
      <alignment horizontal="center"/>
    </xf>
    <xf numFmtId="0" fontId="7" fillId="0" borderId="11" xfId="0" applyFont="1" applyFill="1" applyBorder="1"/>
    <xf numFmtId="0" fontId="0" fillId="0" borderId="26" xfId="0" applyFill="1" applyBorder="1" applyAlignment="1">
      <alignment horizontal="center"/>
    </xf>
    <xf numFmtId="0" fontId="7" fillId="0" borderId="17" xfId="0" applyFont="1" applyFill="1" applyBorder="1"/>
    <xf numFmtId="0" fontId="7" fillId="0" borderId="37" xfId="0" applyFont="1" applyBorder="1"/>
    <xf numFmtId="0" fontId="7" fillId="0" borderId="37" xfId="0" applyFont="1" applyBorder="1" applyAlignment="1">
      <alignment horizontal="center"/>
    </xf>
    <xf numFmtId="0" fontId="0" fillId="0" borderId="37" xfId="0" applyFill="1" applyBorder="1"/>
    <xf numFmtId="0" fontId="10" fillId="0" borderId="37" xfId="0" applyFont="1" applyFill="1" applyBorder="1" applyAlignment="1">
      <alignment horizontal="center"/>
    </xf>
    <xf numFmtId="0" fontId="7" fillId="0" borderId="37" xfId="0" applyFont="1" applyFill="1" applyBorder="1"/>
    <xf numFmtId="0" fontId="0" fillId="0" borderId="37" xfId="0" applyFill="1" applyBorder="1" applyAlignment="1">
      <alignment horizontal="center"/>
    </xf>
    <xf numFmtId="0" fontId="7" fillId="0" borderId="8" xfId="0" applyFont="1" applyFill="1" applyBorder="1" applyAlignment="1">
      <alignment horizontal="center"/>
    </xf>
    <xf numFmtId="0" fontId="7" fillId="0" borderId="20" xfId="0" applyFont="1" applyFill="1" applyBorder="1" applyAlignment="1">
      <alignment horizontal="center"/>
    </xf>
    <xf numFmtId="0" fontId="13" fillId="0" borderId="5" xfId="0" applyFont="1" applyBorder="1"/>
    <xf numFmtId="0" fontId="13" fillId="0" borderId="20" xfId="0" applyFont="1" applyBorder="1" applyAlignment="1">
      <alignment horizontal="center"/>
    </xf>
    <xf numFmtId="0" fontId="13" fillId="0" borderId="11" xfId="0" applyFont="1" applyFill="1" applyBorder="1"/>
    <xf numFmtId="0" fontId="13" fillId="0" borderId="26" xfId="0" applyFont="1" applyFill="1" applyBorder="1" applyAlignment="1">
      <alignment horizontal="center"/>
    </xf>
    <xf numFmtId="0" fontId="14" fillId="0" borderId="20" xfId="0" applyFont="1" applyBorder="1" applyAlignment="1">
      <alignment horizontal="center" vertical="center"/>
    </xf>
    <xf numFmtId="0" fontId="14" fillId="0" borderId="9" xfId="0" applyFont="1" applyBorder="1"/>
    <xf numFmtId="0" fontId="14" fillId="0" borderId="23" xfId="0" applyFont="1" applyBorder="1" applyAlignment="1">
      <alignment horizontal="center"/>
    </xf>
    <xf numFmtId="0" fontId="14" fillId="0" borderId="4" xfId="0" applyFont="1" applyBorder="1"/>
    <xf numFmtId="0" fontId="14" fillId="0" borderId="19" xfId="0" applyFont="1" applyBorder="1" applyAlignment="1">
      <alignment horizontal="center"/>
    </xf>
    <xf numFmtId="0" fontId="17" fillId="0" borderId="8" xfId="0" applyFont="1" applyBorder="1" applyAlignment="1">
      <alignment horizontal="center"/>
    </xf>
    <xf numFmtId="0" fontId="17" fillId="0" borderId="13" xfId="0" applyFont="1" applyBorder="1" applyAlignment="1">
      <alignment horizontal="center"/>
    </xf>
    <xf numFmtId="0" fontId="14" fillId="0" borderId="7" xfId="0" applyFont="1" applyBorder="1"/>
    <xf numFmtId="0" fontId="3" fillId="2" borderId="11" xfId="0" applyFont="1" applyFill="1" applyBorder="1" applyAlignment="1">
      <alignment horizontal="center" vertical="center"/>
    </xf>
    <xf numFmtId="0" fontId="3" fillId="2" borderId="26" xfId="0" applyFont="1" applyFill="1" applyBorder="1" applyAlignment="1">
      <alignment horizontal="center" vertical="center"/>
    </xf>
    <xf numFmtId="0" fontId="3" fillId="2" borderId="17" xfId="0" applyFont="1" applyFill="1" applyBorder="1" applyAlignment="1">
      <alignment horizontal="center" vertical="center"/>
    </xf>
    <xf numFmtId="0" fontId="3" fillId="2" borderId="8" xfId="0" applyFont="1" applyFill="1" applyBorder="1" applyAlignment="1">
      <alignment horizontal="center" vertical="center"/>
    </xf>
    <xf numFmtId="0" fontId="15" fillId="0" borderId="20" xfId="0" applyFont="1" applyBorder="1" applyAlignment="1">
      <alignment horizontal="center"/>
    </xf>
    <xf numFmtId="0" fontId="14" fillId="0" borderId="12" xfId="0" applyFont="1" applyBorder="1"/>
    <xf numFmtId="0" fontId="14" fillId="0" borderId="13" xfId="0" applyFont="1" applyBorder="1" applyAlignment="1">
      <alignment horizontal="center"/>
    </xf>
    <xf numFmtId="0" fontId="18" fillId="0" borderId="20" xfId="0" applyFont="1" applyBorder="1" applyAlignment="1">
      <alignment horizontal="center" vertical="center"/>
    </xf>
    <xf numFmtId="0" fontId="7" fillId="0" borderId="23" xfId="0" applyFont="1" applyBorder="1" applyAlignment="1">
      <alignment horizontal="center"/>
    </xf>
    <xf numFmtId="0" fontId="7" fillId="0" borderId="19" xfId="0" applyFont="1" applyBorder="1" applyAlignment="1">
      <alignment horizontal="center"/>
    </xf>
    <xf numFmtId="0" fontId="7" fillId="0" borderId="16" xfId="0" applyFont="1" applyBorder="1"/>
    <xf numFmtId="0" fontId="7" fillId="0" borderId="24" xfId="0" applyFont="1" applyFill="1" applyBorder="1" applyAlignment="1">
      <alignment horizontal="center" wrapText="1"/>
    </xf>
    <xf numFmtId="0" fontId="7" fillId="0" borderId="20" xfId="0" applyFont="1" applyFill="1" applyBorder="1" applyAlignment="1">
      <alignment horizontal="center" wrapText="1"/>
    </xf>
    <xf numFmtId="0" fontId="3" fillId="0" borderId="0" xfId="0" applyFont="1" applyFill="1" applyBorder="1" applyAlignment="1">
      <alignment horizontal="center"/>
    </xf>
    <xf numFmtId="0" fontId="0" fillId="0" borderId="0" xfId="0" applyBorder="1" applyAlignment="1">
      <alignment horizontal="center"/>
    </xf>
    <xf numFmtId="0" fontId="15" fillId="0" borderId="0" xfId="0" applyFont="1" applyBorder="1" applyAlignment="1">
      <alignment horizontal="center"/>
    </xf>
    <xf numFmtId="0" fontId="0" fillId="0" borderId="0" xfId="0" applyBorder="1" applyAlignment="1">
      <alignment horizontal="center" vertical="center"/>
    </xf>
    <xf numFmtId="0" fontId="0" fillId="0" borderId="0" xfId="0" applyBorder="1"/>
    <xf numFmtId="0" fontId="8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7" fillId="0" borderId="0" xfId="0" applyFont="1" applyFill="1" applyBorder="1" applyAlignment="1">
      <alignment horizontal="left"/>
    </xf>
    <xf numFmtId="0" fontId="0" fillId="0" borderId="23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0" fontId="7" fillId="0" borderId="26" xfId="0" applyFont="1" applyBorder="1" applyAlignment="1">
      <alignment horizontal="center" vertical="center"/>
    </xf>
    <xf numFmtId="0" fontId="20" fillId="0" borderId="7" xfId="0" applyFont="1" applyBorder="1"/>
    <xf numFmtId="0" fontId="7" fillId="0" borderId="13" xfId="0" applyFont="1" applyBorder="1" applyAlignment="1">
      <alignment horizontal="center" vertical="center"/>
    </xf>
    <xf numFmtId="0" fontId="14" fillId="0" borderId="20" xfId="0" applyFont="1" applyBorder="1" applyAlignment="1">
      <alignment horizontal="center"/>
    </xf>
    <xf numFmtId="0" fontId="14" fillId="0" borderId="24" xfId="0" applyFont="1" applyBorder="1" applyAlignment="1">
      <alignment horizontal="center" wrapText="1"/>
    </xf>
    <xf numFmtId="0" fontId="7" fillId="0" borderId="3" xfId="0" applyFont="1" applyBorder="1" applyAlignment="1">
      <alignment horizontal="center"/>
    </xf>
    <xf numFmtId="0" fontId="20" fillId="0" borderId="20" xfId="0" applyFont="1" applyBorder="1" applyAlignment="1">
      <alignment horizontal="center"/>
    </xf>
    <xf numFmtId="0" fontId="20" fillId="0" borderId="5" xfId="0" applyFont="1" applyFill="1" applyBorder="1"/>
    <xf numFmtId="0" fontId="20" fillId="0" borderId="20" xfId="0" applyFont="1" applyBorder="1" applyAlignment="1">
      <alignment horizontal="center" vertical="center"/>
    </xf>
    <xf numFmtId="0" fontId="20" fillId="0" borderId="2" xfId="0" applyFont="1" applyBorder="1"/>
    <xf numFmtId="0" fontId="20" fillId="0" borderId="24" xfId="0" applyFont="1" applyBorder="1" applyAlignment="1">
      <alignment horizontal="center"/>
    </xf>
    <xf numFmtId="0" fontId="20" fillId="0" borderId="9" xfId="0" applyFont="1" applyBorder="1"/>
    <xf numFmtId="0" fontId="20" fillId="0" borderId="23" xfId="0" applyFont="1" applyBorder="1" applyAlignment="1">
      <alignment horizontal="center"/>
    </xf>
    <xf numFmtId="0" fontId="7" fillId="0" borderId="20" xfId="0" applyFont="1" applyBorder="1" applyAlignment="1">
      <alignment horizontal="center" wrapText="1"/>
    </xf>
    <xf numFmtId="0" fontId="7" fillId="0" borderId="8" xfId="0" applyFont="1" applyFill="1" applyBorder="1" applyAlignment="1">
      <alignment horizontal="center" wrapText="1"/>
    </xf>
    <xf numFmtId="0" fontId="7" fillId="0" borderId="24" xfId="0" applyFont="1" applyBorder="1" applyAlignment="1">
      <alignment horizontal="center" wrapText="1"/>
    </xf>
    <xf numFmtId="0" fontId="19" fillId="0" borderId="20" xfId="0" applyFont="1" applyBorder="1" applyAlignment="1">
      <alignment horizontal="center"/>
    </xf>
    <xf numFmtId="0" fontId="20" fillId="0" borderId="12" xfId="0" applyFont="1" applyBorder="1"/>
    <xf numFmtId="0" fontId="20" fillId="0" borderId="13" xfId="0" applyFont="1" applyBorder="1" applyAlignment="1">
      <alignment horizontal="center"/>
    </xf>
    <xf numFmtId="49" fontId="7" fillId="0" borderId="5" xfId="0" applyNumberFormat="1" applyFont="1" applyBorder="1" applyAlignment="1">
      <alignment horizontal="center"/>
    </xf>
    <xf numFmtId="49" fontId="7" fillId="0" borderId="5" xfId="0" applyNumberFormat="1" applyFont="1" applyBorder="1" applyAlignment="1">
      <alignment horizontal="center" vertical="center"/>
    </xf>
    <xf numFmtId="49" fontId="7" fillId="0" borderId="11" xfId="0" applyNumberFormat="1" applyFont="1" applyBorder="1" applyAlignment="1">
      <alignment horizontal="center" vertical="center"/>
    </xf>
    <xf numFmtId="49" fontId="20" fillId="0" borderId="5" xfId="0" applyNumberFormat="1" applyFont="1" applyBorder="1" applyAlignment="1">
      <alignment horizontal="center"/>
    </xf>
    <xf numFmtId="49" fontId="20" fillId="0" borderId="5" xfId="0" applyNumberFormat="1" applyFont="1" applyBorder="1" applyAlignment="1">
      <alignment horizontal="center" vertical="center"/>
    </xf>
    <xf numFmtId="49" fontId="3" fillId="0" borderId="22" xfId="0" applyNumberFormat="1" applyFont="1" applyFill="1" applyBorder="1" applyAlignment="1">
      <alignment horizontal="center" vertical="center" wrapText="1"/>
    </xf>
    <xf numFmtId="49" fontId="7" fillId="0" borderId="20" xfId="0" applyNumberFormat="1" applyFont="1" applyBorder="1" applyAlignment="1">
      <alignment horizontal="center" vertical="center"/>
    </xf>
    <xf numFmtId="49" fontId="20" fillId="0" borderId="20" xfId="0" applyNumberFormat="1" applyFont="1" applyBorder="1" applyAlignment="1">
      <alignment horizontal="center" vertical="center"/>
    </xf>
    <xf numFmtId="49" fontId="7" fillId="0" borderId="20" xfId="0" applyNumberFormat="1" applyFont="1" applyBorder="1" applyAlignment="1">
      <alignment horizontal="center"/>
    </xf>
    <xf numFmtId="0" fontId="13" fillId="0" borderId="13" xfId="0" applyFont="1" applyBorder="1" applyAlignment="1">
      <alignment horizontal="center" vertical="center"/>
    </xf>
    <xf numFmtId="0" fontId="21" fillId="0" borderId="11" xfId="0" applyFont="1" applyBorder="1"/>
    <xf numFmtId="0" fontId="20" fillId="0" borderId="13" xfId="0" applyFont="1" applyBorder="1" applyAlignment="1">
      <alignment horizontal="center" vertical="center"/>
    </xf>
    <xf numFmtId="0" fontId="20" fillId="0" borderId="17" xfId="0" applyFont="1" applyBorder="1"/>
    <xf numFmtId="0" fontId="20" fillId="0" borderId="8" xfId="0" applyFont="1" applyBorder="1" applyAlignment="1">
      <alignment horizontal="center"/>
    </xf>
    <xf numFmtId="0" fontId="19" fillId="0" borderId="20" xfId="0" applyFont="1" applyBorder="1" applyAlignment="1">
      <alignment horizontal="center" vertical="center"/>
    </xf>
    <xf numFmtId="0" fontId="20" fillId="3" borderId="20" xfId="0" applyFont="1" applyFill="1" applyBorder="1" applyAlignment="1">
      <alignment horizontal="center" vertical="center"/>
    </xf>
    <xf numFmtId="0" fontId="14" fillId="0" borderId="13" xfId="0" applyFont="1" applyBorder="1" applyAlignment="1">
      <alignment horizontal="center" vertical="center"/>
    </xf>
    <xf numFmtId="0" fontId="20" fillId="0" borderId="5" xfId="0" applyFont="1" applyBorder="1"/>
    <xf numFmtId="0" fontId="7" fillId="0" borderId="24" xfId="0" applyFont="1" applyBorder="1" applyAlignment="1">
      <alignment horizontal="center"/>
    </xf>
    <xf numFmtId="0" fontId="20" fillId="0" borderId="26" xfId="0" applyFont="1" applyBorder="1" applyAlignment="1">
      <alignment horizontal="center" vertical="center"/>
    </xf>
    <xf numFmtId="49" fontId="19" fillId="0" borderId="5" xfId="0" applyNumberFormat="1" applyFont="1" applyBorder="1" applyAlignment="1">
      <alignment horizontal="center" vertical="center"/>
    </xf>
    <xf numFmtId="49" fontId="7" fillId="0" borderId="26" xfId="0" applyNumberFormat="1" applyFont="1" applyBorder="1" applyAlignment="1">
      <alignment horizontal="center" vertical="center"/>
    </xf>
    <xf numFmtId="49" fontId="20" fillId="0" borderId="13" xfId="0" applyNumberFormat="1" applyFont="1" applyBorder="1" applyAlignment="1">
      <alignment horizontal="center" vertical="center"/>
    </xf>
    <xf numFmtId="49" fontId="7" fillId="0" borderId="12" xfId="0" applyNumberFormat="1" applyFont="1" applyBorder="1" applyAlignment="1">
      <alignment horizontal="center" vertical="center"/>
    </xf>
    <xf numFmtId="49" fontId="7" fillId="0" borderId="12" xfId="0" applyNumberFormat="1" applyFont="1" applyBorder="1" applyAlignment="1">
      <alignment horizontal="center"/>
    </xf>
    <xf numFmtId="49" fontId="19" fillId="0" borderId="12" xfId="0" applyNumberFormat="1" applyFont="1" applyBorder="1" applyAlignment="1">
      <alignment horizontal="center" vertical="center"/>
    </xf>
    <xf numFmtId="49" fontId="19" fillId="0" borderId="5" xfId="0" applyNumberFormat="1" applyFont="1" applyBorder="1" applyAlignment="1">
      <alignment horizontal="center"/>
    </xf>
    <xf numFmtId="49" fontId="7" fillId="0" borderId="9" xfId="0" applyNumberFormat="1" applyFont="1" applyBorder="1" applyAlignment="1">
      <alignment horizontal="center" vertical="center"/>
    </xf>
    <xf numFmtId="0" fontId="19" fillId="0" borderId="13" xfId="0" applyFont="1" applyBorder="1" applyAlignment="1">
      <alignment horizontal="center" vertical="center"/>
    </xf>
    <xf numFmtId="49" fontId="20" fillId="0" borderId="12" xfId="0" applyNumberFormat="1" applyFont="1" applyBorder="1" applyAlignment="1">
      <alignment horizontal="center" vertical="center"/>
    </xf>
    <xf numFmtId="49" fontId="18" fillId="0" borderId="12" xfId="0" applyNumberFormat="1" applyFont="1" applyBorder="1" applyAlignment="1">
      <alignment horizontal="center" vertical="center"/>
    </xf>
    <xf numFmtId="49" fontId="3" fillId="0" borderId="22" xfId="0" applyNumberFormat="1" applyFont="1" applyFill="1" applyBorder="1" applyAlignment="1">
      <alignment horizontal="center" vertical="center"/>
    </xf>
    <xf numFmtId="0" fontId="19" fillId="0" borderId="13" xfId="0" applyFont="1" applyBorder="1" applyAlignment="1">
      <alignment horizontal="center"/>
    </xf>
    <xf numFmtId="49" fontId="16" fillId="0" borderId="22" xfId="0" applyNumberFormat="1" applyFont="1" applyFill="1" applyBorder="1" applyAlignment="1">
      <alignment horizontal="center" vertical="center" wrapText="1"/>
    </xf>
    <xf numFmtId="0" fontId="22" fillId="0" borderId="20" xfId="0" applyFont="1" applyBorder="1" applyAlignment="1">
      <alignment horizontal="center" vertical="center"/>
    </xf>
    <xf numFmtId="0" fontId="7" fillId="0" borderId="20" xfId="0" applyFont="1" applyBorder="1" applyAlignment="1">
      <alignment horizontal="center" vertical="center" wrapText="1"/>
    </xf>
    <xf numFmtId="0" fontId="18" fillId="0" borderId="13" xfId="0" applyFont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8" fillId="0" borderId="46" xfId="0" applyFont="1" applyBorder="1" applyAlignment="1">
      <alignment horizontal="center" vertical="center"/>
    </xf>
    <xf numFmtId="49" fontId="8" fillId="0" borderId="46" xfId="0" applyNumberFormat="1" applyFont="1" applyBorder="1" applyAlignment="1">
      <alignment horizontal="center" vertical="center"/>
    </xf>
    <xf numFmtId="49" fontId="8" fillId="0" borderId="50" xfId="0" applyNumberFormat="1" applyFont="1" applyBorder="1" applyAlignment="1">
      <alignment horizontal="center" vertical="center"/>
    </xf>
    <xf numFmtId="49" fontId="19" fillId="0" borderId="13" xfId="0" applyNumberFormat="1" applyFont="1" applyBorder="1" applyAlignment="1">
      <alignment horizontal="center"/>
    </xf>
    <xf numFmtId="0" fontId="7" fillId="0" borderId="5" xfId="0" applyFont="1" applyBorder="1" applyAlignment="1">
      <alignment horizontal="left"/>
    </xf>
    <xf numFmtId="0" fontId="7" fillId="0" borderId="26" xfId="0" applyFont="1" applyFill="1" applyBorder="1" applyAlignment="1">
      <alignment horizontal="center"/>
    </xf>
    <xf numFmtId="49" fontId="14" fillId="0" borderId="5" xfId="0" applyNumberFormat="1" applyFont="1" applyBorder="1" applyAlignment="1">
      <alignment horizontal="center" vertical="center"/>
    </xf>
    <xf numFmtId="49" fontId="20" fillId="0" borderId="12" xfId="0" applyNumberFormat="1" applyFont="1" applyBorder="1" applyAlignment="1">
      <alignment horizontal="center"/>
    </xf>
    <xf numFmtId="49" fontId="23" fillId="0" borderId="5" xfId="0" applyNumberFormat="1" applyFont="1" applyBorder="1" applyAlignment="1">
      <alignment horizontal="center" vertical="center"/>
    </xf>
    <xf numFmtId="0" fontId="23" fillId="0" borderId="13" xfId="0" applyFont="1" applyBorder="1" applyAlignment="1">
      <alignment horizontal="center"/>
    </xf>
    <xf numFmtId="0" fontId="23" fillId="0" borderId="20" xfId="0" applyFont="1" applyBorder="1" applyAlignment="1">
      <alignment horizontal="center" vertical="center"/>
    </xf>
    <xf numFmtId="49" fontId="20" fillId="3" borderId="5" xfId="0" applyNumberFormat="1" applyFont="1" applyFill="1" applyBorder="1" applyAlignment="1">
      <alignment horizontal="center" vertical="center"/>
    </xf>
    <xf numFmtId="49" fontId="7" fillId="0" borderId="4" xfId="0" applyNumberFormat="1" applyFont="1" applyBorder="1" applyAlignment="1">
      <alignment horizontal="center" vertical="center"/>
    </xf>
    <xf numFmtId="49" fontId="23" fillId="3" borderId="5" xfId="0" applyNumberFormat="1" applyFont="1" applyFill="1" applyBorder="1" applyAlignment="1">
      <alignment horizontal="center" vertical="center"/>
    </xf>
    <xf numFmtId="0" fontId="23" fillId="3" borderId="20" xfId="0" applyFont="1" applyFill="1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49" fontId="20" fillId="0" borderId="11" xfId="0" applyNumberFormat="1" applyFont="1" applyBorder="1" applyAlignment="1">
      <alignment horizontal="center" vertical="center"/>
    </xf>
    <xf numFmtId="49" fontId="22" fillId="0" borderId="12" xfId="0" applyNumberFormat="1" applyFont="1" applyBorder="1" applyAlignment="1">
      <alignment horizontal="center" vertical="center"/>
    </xf>
    <xf numFmtId="49" fontId="23" fillId="0" borderId="5" xfId="0" applyNumberFormat="1" applyFont="1" applyBorder="1" applyAlignment="1">
      <alignment horizontal="center"/>
    </xf>
    <xf numFmtId="49" fontId="22" fillId="0" borderId="5" xfId="0" applyNumberFormat="1" applyFont="1" applyBorder="1" applyAlignment="1">
      <alignment horizontal="center"/>
    </xf>
    <xf numFmtId="0" fontId="22" fillId="0" borderId="20" xfId="0" applyFont="1" applyBorder="1" applyAlignment="1">
      <alignment horizontal="center"/>
    </xf>
    <xf numFmtId="0" fontId="14" fillId="0" borderId="13" xfId="0" applyFont="1" applyFill="1" applyBorder="1" applyAlignment="1">
      <alignment horizontal="center"/>
    </xf>
    <xf numFmtId="0" fontId="14" fillId="0" borderId="13" xfId="0" applyFont="1" applyBorder="1" applyAlignment="1">
      <alignment horizontal="center" wrapText="1"/>
    </xf>
    <xf numFmtId="0" fontId="22" fillId="0" borderId="13" xfId="0" applyFont="1" applyBorder="1" applyAlignment="1">
      <alignment horizontal="center" wrapText="1"/>
    </xf>
    <xf numFmtId="0" fontId="14" fillId="0" borderId="8" xfId="0" applyFont="1" applyBorder="1" applyAlignment="1">
      <alignment horizontal="center"/>
    </xf>
    <xf numFmtId="0" fontId="23" fillId="0" borderId="13" xfId="0" applyFont="1" applyBorder="1" applyAlignment="1">
      <alignment horizontal="center" vertical="center"/>
    </xf>
    <xf numFmtId="0" fontId="22" fillId="0" borderId="13" xfId="0" applyFont="1" applyBorder="1" applyAlignment="1">
      <alignment horizontal="center"/>
    </xf>
    <xf numFmtId="49" fontId="22" fillId="0" borderId="5" xfId="0" applyNumberFormat="1" applyFont="1" applyBorder="1" applyAlignment="1">
      <alignment horizontal="center" vertical="center"/>
    </xf>
    <xf numFmtId="0" fontId="22" fillId="0" borderId="13" xfId="0" applyFont="1" applyBorder="1" applyAlignment="1">
      <alignment horizontal="center" vertical="center"/>
    </xf>
    <xf numFmtId="0" fontId="22" fillId="0" borderId="12" xfId="0" applyFont="1" applyBorder="1"/>
    <xf numFmtId="0" fontId="14" fillId="0" borderId="17" xfId="0" applyFont="1" applyBorder="1"/>
    <xf numFmtId="0" fontId="14" fillId="0" borderId="12" xfId="0" applyFont="1" applyFill="1" applyBorder="1"/>
    <xf numFmtId="0" fontId="14" fillId="0" borderId="8" xfId="0" applyFont="1" applyFill="1" applyBorder="1" applyAlignment="1">
      <alignment horizontal="center"/>
    </xf>
    <xf numFmtId="49" fontId="23" fillId="0" borderId="13" xfId="0" applyNumberFormat="1" applyFont="1" applyBorder="1" applyAlignment="1">
      <alignment horizontal="center"/>
    </xf>
    <xf numFmtId="49" fontId="23" fillId="0" borderId="20" xfId="0" applyNumberFormat="1" applyFont="1" applyBorder="1" applyAlignment="1">
      <alignment horizontal="center" vertical="center"/>
    </xf>
    <xf numFmtId="49" fontId="14" fillId="0" borderId="13" xfId="0" applyNumberFormat="1" applyFont="1" applyBorder="1" applyAlignment="1">
      <alignment horizontal="center" vertical="center"/>
    </xf>
    <xf numFmtId="49" fontId="23" fillId="0" borderId="12" xfId="0" applyNumberFormat="1" applyFont="1" applyBorder="1" applyAlignment="1">
      <alignment horizontal="center" vertical="center"/>
    </xf>
    <xf numFmtId="49" fontId="14" fillId="0" borderId="5" xfId="0" applyNumberFormat="1" applyFont="1" applyBorder="1" applyAlignment="1">
      <alignment horizontal="center"/>
    </xf>
    <xf numFmtId="0" fontId="7" fillId="0" borderId="19" xfId="0" applyFont="1" applyBorder="1" applyAlignment="1">
      <alignment horizontal="center" wrapText="1"/>
    </xf>
    <xf numFmtId="0" fontId="22" fillId="0" borderId="11" xfId="0" applyFont="1" applyBorder="1"/>
    <xf numFmtId="0" fontId="22" fillId="0" borderId="26" xfId="0" applyFont="1" applyBorder="1" applyAlignment="1">
      <alignment horizontal="center"/>
    </xf>
    <xf numFmtId="49" fontId="13" fillId="0" borderId="12" xfId="0" applyNumberFormat="1" applyFont="1" applyBorder="1" applyAlignment="1">
      <alignment horizontal="center" vertical="center"/>
    </xf>
    <xf numFmtId="0" fontId="22" fillId="0" borderId="9" xfId="0" applyFont="1" applyBorder="1"/>
    <xf numFmtId="0" fontId="14" fillId="0" borderId="5" xfId="0" applyFont="1" applyBorder="1"/>
    <xf numFmtId="0" fontId="14" fillId="0" borderId="26" xfId="0" applyFont="1" applyBorder="1" applyAlignment="1">
      <alignment horizontal="center"/>
    </xf>
    <xf numFmtId="0" fontId="14" fillId="0" borderId="6" xfId="0" applyFont="1" applyBorder="1"/>
    <xf numFmtId="0" fontId="14" fillId="0" borderId="20" xfId="0" applyFont="1" applyFill="1" applyBorder="1" applyAlignment="1">
      <alignment horizontal="center" wrapText="1"/>
    </xf>
    <xf numFmtId="49" fontId="3" fillId="2" borderId="17" xfId="0" applyNumberFormat="1" applyFont="1" applyFill="1" applyBorder="1" applyAlignment="1">
      <alignment horizontal="center" vertical="center"/>
    </xf>
    <xf numFmtId="49" fontId="14" fillId="0" borderId="12" xfId="0" applyNumberFormat="1" applyFont="1" applyBorder="1" applyAlignment="1">
      <alignment horizontal="center" vertical="center"/>
    </xf>
    <xf numFmtId="49" fontId="7" fillId="0" borderId="17" xfId="0" applyNumberFormat="1" applyFont="1" applyBorder="1" applyAlignment="1">
      <alignment horizontal="center" vertical="center"/>
    </xf>
    <xf numFmtId="49" fontId="7" fillId="0" borderId="0" xfId="0" applyNumberFormat="1" applyFont="1" applyFill="1" applyBorder="1" applyAlignment="1">
      <alignment horizontal="center" vertical="center"/>
    </xf>
    <xf numFmtId="49" fontId="0" fillId="0" borderId="0" xfId="0" applyNumberFormat="1" applyFill="1" applyBorder="1" applyAlignment="1">
      <alignment horizontal="center"/>
    </xf>
    <xf numFmtId="49" fontId="0" fillId="0" borderId="0" xfId="0" applyNumberFormat="1" applyAlignment="1">
      <alignment horizontal="center"/>
    </xf>
    <xf numFmtId="0" fontId="2" fillId="4" borderId="28" xfId="1" applyFont="1" applyBorder="1" applyAlignment="1">
      <alignment horizontal="left"/>
    </xf>
    <xf numFmtId="0" fontId="2" fillId="4" borderId="22" xfId="1" applyFont="1" applyBorder="1" applyAlignment="1">
      <alignment horizontal="left"/>
    </xf>
    <xf numFmtId="49" fontId="14" fillId="3" borderId="5" xfId="0" applyNumberFormat="1" applyFont="1" applyFill="1" applyBorder="1" applyAlignment="1">
      <alignment horizontal="center" vertical="center"/>
    </xf>
    <xf numFmtId="0" fontId="14" fillId="3" borderId="20" xfId="0" applyFont="1" applyFill="1" applyBorder="1" applyAlignment="1">
      <alignment horizontal="center" vertical="center"/>
    </xf>
    <xf numFmtId="49" fontId="20" fillId="0" borderId="9" xfId="0" applyNumberFormat="1" applyFont="1" applyBorder="1" applyAlignment="1">
      <alignment horizontal="center" vertical="center"/>
    </xf>
    <xf numFmtId="0" fontId="20" fillId="0" borderId="23" xfId="0" applyFont="1" applyBorder="1" applyAlignment="1">
      <alignment horizontal="center" vertical="center"/>
    </xf>
    <xf numFmtId="0" fontId="14" fillId="0" borderId="17" xfId="0" applyFont="1" applyFill="1" applyBorder="1"/>
    <xf numFmtId="0" fontId="17" fillId="0" borderId="8" xfId="0" applyFont="1" applyFill="1" applyBorder="1" applyAlignment="1">
      <alignment horizontal="center"/>
    </xf>
    <xf numFmtId="0" fontId="1" fillId="4" borderId="28" xfId="1" applyFont="1" applyBorder="1" applyAlignment="1">
      <alignment horizontal="left"/>
    </xf>
    <xf numFmtId="49" fontId="22" fillId="0" borderId="20" xfId="0" applyNumberFormat="1" applyFont="1" applyBorder="1" applyAlignment="1">
      <alignment horizontal="center" vertical="center"/>
    </xf>
    <xf numFmtId="49" fontId="22" fillId="0" borderId="13" xfId="0" applyNumberFormat="1" applyFont="1" applyBorder="1" applyAlignment="1">
      <alignment horizontal="center"/>
    </xf>
    <xf numFmtId="0" fontId="20" fillId="0" borderId="2" xfId="0" applyFont="1" applyBorder="1" applyAlignment="1">
      <alignment horizontal="center" wrapText="1"/>
    </xf>
    <xf numFmtId="0" fontId="14" fillId="0" borderId="24" xfId="0" applyFont="1" applyBorder="1" applyAlignment="1">
      <alignment horizontal="center"/>
    </xf>
    <xf numFmtId="0" fontId="14" fillId="0" borderId="11" xfId="0" applyFont="1" applyBorder="1"/>
    <xf numFmtId="49" fontId="23" fillId="0" borderId="9" xfId="0" applyNumberFormat="1" applyFont="1" applyBorder="1" applyAlignment="1">
      <alignment horizontal="center" vertical="center"/>
    </xf>
    <xf numFmtId="0" fontId="23" fillId="0" borderId="23" xfId="0" applyFont="1" applyBorder="1" applyAlignment="1">
      <alignment horizontal="center" vertical="center"/>
    </xf>
    <xf numFmtId="49" fontId="22" fillId="0" borderId="4" xfId="0" applyNumberFormat="1" applyFont="1" applyBorder="1" applyAlignment="1">
      <alignment horizontal="center" vertical="center"/>
    </xf>
    <xf numFmtId="0" fontId="22" fillId="0" borderId="23" xfId="0" applyFont="1" applyBorder="1" applyAlignment="1">
      <alignment horizontal="center" vertical="center"/>
    </xf>
    <xf numFmtId="0" fontId="7" fillId="0" borderId="5" xfId="0" applyFont="1" applyFill="1" applyBorder="1" applyAlignment="1">
      <alignment vertical="center"/>
    </xf>
    <xf numFmtId="0" fontId="7" fillId="0" borderId="13" xfId="0" applyFont="1" applyBorder="1" applyAlignment="1">
      <alignment horizontal="center" wrapText="1"/>
    </xf>
    <xf numFmtId="0" fontId="14" fillId="0" borderId="13" xfId="0" applyFont="1" applyFill="1" applyBorder="1" applyAlignment="1">
      <alignment horizontal="center" wrapText="1"/>
    </xf>
    <xf numFmtId="0" fontId="14" fillId="0" borderId="5" xfId="0" applyFont="1" applyFill="1" applyBorder="1"/>
    <xf numFmtId="0" fontId="3" fillId="2" borderId="20" xfId="0" applyFont="1" applyFill="1" applyBorder="1" applyAlignment="1">
      <alignment horizontal="center" vertical="center"/>
    </xf>
    <xf numFmtId="0" fontId="3" fillId="2" borderId="53" xfId="0" applyFont="1" applyFill="1" applyBorder="1" applyAlignment="1">
      <alignment horizontal="center" vertical="center"/>
    </xf>
    <xf numFmtId="0" fontId="25" fillId="4" borderId="22" xfId="1" applyFont="1" applyBorder="1" applyAlignment="1">
      <alignment horizontal="left"/>
    </xf>
    <xf numFmtId="0" fontId="25" fillId="4" borderId="28" xfId="1" applyFont="1" applyBorder="1" applyAlignment="1">
      <alignment horizontal="left"/>
    </xf>
    <xf numFmtId="0" fontId="25" fillId="4" borderId="38" xfId="1" applyFont="1" applyBorder="1" applyAlignment="1">
      <alignment horizontal="left"/>
    </xf>
    <xf numFmtId="0" fontId="25" fillId="4" borderId="48" xfId="1" applyFont="1" applyBorder="1" applyAlignment="1">
      <alignment horizontal="left"/>
    </xf>
    <xf numFmtId="0" fontId="25" fillId="4" borderId="45" xfId="1" applyFont="1" applyBorder="1" applyAlignment="1">
      <alignment horizontal="left"/>
    </xf>
    <xf numFmtId="0" fontId="25" fillId="4" borderId="52" xfId="1" applyFont="1" applyBorder="1" applyAlignment="1">
      <alignment horizontal="left"/>
    </xf>
    <xf numFmtId="0" fontId="9" fillId="0" borderId="25" xfId="0" applyFont="1" applyBorder="1" applyAlignment="1">
      <alignment horizontal="center" wrapText="1"/>
    </xf>
    <xf numFmtId="0" fontId="14" fillId="0" borderId="27" xfId="0" applyFont="1" applyBorder="1" applyAlignment="1">
      <alignment horizontal="center"/>
    </xf>
    <xf numFmtId="49" fontId="23" fillId="0" borderId="4" xfId="0" applyNumberFormat="1" applyFont="1" applyBorder="1" applyAlignment="1">
      <alignment horizontal="center" vertical="center"/>
    </xf>
    <xf numFmtId="49" fontId="7" fillId="0" borderId="13" xfId="0" applyNumberFormat="1" applyFont="1" applyBorder="1" applyAlignment="1">
      <alignment horizontal="center"/>
    </xf>
    <xf numFmtId="0" fontId="22" fillId="0" borderId="19" xfId="0" applyFont="1" applyBorder="1" applyAlignment="1">
      <alignment horizontal="center" vertical="center"/>
    </xf>
    <xf numFmtId="0" fontId="23" fillId="3" borderId="13" xfId="0" applyFont="1" applyFill="1" applyBorder="1" applyAlignment="1">
      <alignment horizontal="center" vertical="center"/>
    </xf>
    <xf numFmtId="0" fontId="14" fillId="0" borderId="23" xfId="0" applyFont="1" applyBorder="1" applyAlignment="1">
      <alignment horizontal="center" vertical="center"/>
    </xf>
    <xf numFmtId="0" fontId="15" fillId="0" borderId="13" xfId="0" applyFont="1" applyBorder="1" applyAlignment="1">
      <alignment horizontal="center"/>
    </xf>
    <xf numFmtId="0" fontId="8" fillId="0" borderId="55" xfId="0" applyFont="1" applyBorder="1" applyAlignment="1">
      <alignment horizontal="center" vertical="center"/>
    </xf>
    <xf numFmtId="49" fontId="22" fillId="3" borderId="5" xfId="0" applyNumberFormat="1" applyFont="1" applyFill="1" applyBorder="1" applyAlignment="1">
      <alignment horizontal="center" vertical="center"/>
    </xf>
    <xf numFmtId="0" fontId="22" fillId="3" borderId="20" xfId="0" applyFont="1" applyFill="1" applyBorder="1" applyAlignment="1">
      <alignment horizontal="center" vertical="center"/>
    </xf>
    <xf numFmtId="49" fontId="14" fillId="0" borderId="17" xfId="0" applyNumberFormat="1" applyFont="1" applyBorder="1" applyAlignment="1">
      <alignment horizontal="center" vertical="center"/>
    </xf>
    <xf numFmtId="0" fontId="26" fillId="4" borderId="28" xfId="1" applyFont="1" applyBorder="1" applyAlignment="1">
      <alignment horizontal="left"/>
    </xf>
    <xf numFmtId="0" fontId="26" fillId="4" borderId="22" xfId="1" applyFont="1" applyBorder="1" applyAlignment="1">
      <alignment horizontal="left"/>
    </xf>
    <xf numFmtId="0" fontId="7" fillId="0" borderId="56" xfId="0" applyFont="1" applyBorder="1"/>
    <xf numFmtId="0" fontId="0" fillId="0" borderId="57" xfId="0" applyBorder="1" applyAlignment="1">
      <alignment horizontal="center"/>
    </xf>
    <xf numFmtId="0" fontId="23" fillId="0" borderId="20" xfId="0" applyFont="1" applyBorder="1" applyAlignment="1">
      <alignment horizontal="center"/>
    </xf>
    <xf numFmtId="49" fontId="23" fillId="3" borderId="4" xfId="0" applyNumberFormat="1" applyFont="1" applyFill="1" applyBorder="1" applyAlignment="1">
      <alignment horizontal="center" vertical="center"/>
    </xf>
    <xf numFmtId="49" fontId="20" fillId="0" borderId="4" xfId="0" applyNumberFormat="1" applyFont="1" applyBorder="1" applyAlignment="1">
      <alignment horizontal="center" vertical="center"/>
    </xf>
    <xf numFmtId="0" fontId="0" fillId="0" borderId="51" xfId="0" applyBorder="1" applyAlignment="1">
      <alignment horizontal="center" vertical="center"/>
    </xf>
    <xf numFmtId="49" fontId="20" fillId="3" borderId="12" xfId="0" applyNumberFormat="1" applyFont="1" applyFill="1" applyBorder="1" applyAlignment="1">
      <alignment horizontal="center" vertical="center"/>
    </xf>
    <xf numFmtId="0" fontId="23" fillId="0" borderId="46" xfId="0" applyFont="1" applyBorder="1" applyAlignment="1">
      <alignment horizontal="center" vertical="center"/>
    </xf>
    <xf numFmtId="49" fontId="22" fillId="0" borderId="9" xfId="0" applyNumberFormat="1" applyFont="1" applyBorder="1" applyAlignment="1">
      <alignment horizontal="center" vertical="center"/>
    </xf>
    <xf numFmtId="0" fontId="14" fillId="0" borderId="2" xfId="0" applyFont="1" applyBorder="1"/>
    <xf numFmtId="0" fontId="27" fillId="0" borderId="23" xfId="0" applyFont="1" applyBorder="1" applyAlignment="1">
      <alignment horizontal="center" wrapText="1"/>
    </xf>
    <xf numFmtId="0" fontId="22" fillId="0" borderId="5" xfId="0" applyFont="1" applyBorder="1"/>
    <xf numFmtId="0" fontId="27" fillId="0" borderId="5" xfId="0" applyFont="1" applyBorder="1"/>
    <xf numFmtId="0" fontId="14" fillId="0" borderId="20" xfId="0" applyFont="1" applyBorder="1" applyAlignment="1">
      <alignment horizontal="center" wrapText="1"/>
    </xf>
    <xf numFmtId="0" fontId="14" fillId="0" borderId="26" xfId="0" applyFont="1" applyFill="1" applyBorder="1" applyAlignment="1">
      <alignment horizontal="center"/>
    </xf>
    <xf numFmtId="0" fontId="14" fillId="0" borderId="11" xfId="0" applyFont="1" applyFill="1" applyBorder="1"/>
    <xf numFmtId="0" fontId="25" fillId="4" borderId="22" xfId="1" applyFont="1" applyBorder="1" applyAlignment="1">
      <alignment horizontal="left" wrapText="1"/>
    </xf>
    <xf numFmtId="0" fontId="26" fillId="4" borderId="45" xfId="1" applyFont="1" applyBorder="1" applyAlignment="1">
      <alignment horizontal="left"/>
    </xf>
    <xf numFmtId="0" fontId="7" fillId="0" borderId="23" xfId="0" applyFont="1" applyBorder="1" applyAlignment="1">
      <alignment horizontal="center" wrapText="1"/>
    </xf>
    <xf numFmtId="0" fontId="7" fillId="0" borderId="18" xfId="0" applyFont="1" applyBorder="1" applyAlignment="1">
      <alignment horizontal="center" wrapText="1"/>
    </xf>
    <xf numFmtId="0" fontId="7" fillId="0" borderId="13" xfId="0" applyFont="1" applyFill="1" applyBorder="1" applyAlignment="1">
      <alignment horizontal="center" wrapText="1"/>
    </xf>
    <xf numFmtId="49" fontId="23" fillId="0" borderId="11" xfId="0" applyNumberFormat="1" applyFont="1" applyBorder="1" applyAlignment="1">
      <alignment horizontal="center" vertical="center"/>
    </xf>
    <xf numFmtId="49" fontId="23" fillId="0" borderId="26" xfId="0" applyNumberFormat="1" applyFont="1" applyBorder="1" applyAlignment="1">
      <alignment horizontal="center" vertical="center"/>
    </xf>
    <xf numFmtId="49" fontId="22" fillId="0" borderId="20" xfId="0" applyNumberFormat="1" applyFont="1" applyBorder="1" applyAlignment="1">
      <alignment horizontal="center"/>
    </xf>
    <xf numFmtId="0" fontId="20" fillId="3" borderId="13" xfId="0" applyFont="1" applyFill="1" applyBorder="1" applyAlignment="1">
      <alignment horizontal="center" vertical="center"/>
    </xf>
    <xf numFmtId="49" fontId="7" fillId="0" borderId="13" xfId="0" applyNumberFormat="1" applyFont="1" applyBorder="1" applyAlignment="1">
      <alignment horizontal="center" vertical="center"/>
    </xf>
    <xf numFmtId="0" fontId="7" fillId="0" borderId="2" xfId="0" applyFont="1" applyBorder="1" applyAlignment="1">
      <alignment horizontal="left" vertical="center"/>
    </xf>
    <xf numFmtId="0" fontId="7" fillId="0" borderId="10" xfId="0" applyFont="1" applyBorder="1" applyAlignment="1">
      <alignment horizontal="left" vertical="center"/>
    </xf>
    <xf numFmtId="0" fontId="20" fillId="0" borderId="2" xfId="0" applyFont="1" applyBorder="1" applyAlignment="1">
      <alignment horizontal="left" vertical="center" wrapText="1"/>
    </xf>
    <xf numFmtId="0" fontId="14" fillId="0" borderId="11" xfId="0" applyFont="1" applyBorder="1" applyAlignment="1">
      <alignment horizontal="left" vertical="center"/>
    </xf>
    <xf numFmtId="0" fontId="3" fillId="2" borderId="33" xfId="0" applyFont="1" applyFill="1" applyBorder="1" applyAlignment="1">
      <alignment horizontal="center" vertical="center"/>
    </xf>
    <xf numFmtId="0" fontId="3" fillId="2" borderId="35" xfId="0" applyFont="1" applyFill="1" applyBorder="1" applyAlignment="1">
      <alignment horizontal="center" vertical="center"/>
    </xf>
    <xf numFmtId="0" fontId="3" fillId="2" borderId="34" xfId="0" applyFont="1" applyFill="1" applyBorder="1" applyAlignment="1">
      <alignment vertical="center"/>
    </xf>
    <xf numFmtId="0" fontId="3" fillId="2" borderId="36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3" fillId="2" borderId="29" xfId="0" applyFont="1" applyFill="1" applyBorder="1" applyAlignment="1">
      <alignment horizontal="center" vertical="center"/>
    </xf>
    <xf numFmtId="0" fontId="0" fillId="2" borderId="30" xfId="0" applyFill="1" applyBorder="1" applyAlignment="1">
      <alignment horizontal="center" vertical="center"/>
    </xf>
    <xf numFmtId="0" fontId="0" fillId="2" borderId="35" xfId="0" applyFill="1" applyBorder="1" applyAlignment="1">
      <alignment horizontal="center" vertical="center"/>
    </xf>
    <xf numFmtId="0" fontId="0" fillId="2" borderId="33" xfId="0" applyFill="1" applyBorder="1" applyAlignment="1">
      <alignment horizontal="center" vertical="center"/>
    </xf>
    <xf numFmtId="0" fontId="23" fillId="0" borderId="26" xfId="0" applyFont="1" applyBorder="1" applyAlignment="1">
      <alignment horizontal="center" vertical="center"/>
    </xf>
    <xf numFmtId="0" fontId="7" fillId="0" borderId="46" xfId="0" applyFont="1" applyBorder="1" applyAlignment="1">
      <alignment horizontal="center" wrapText="1"/>
    </xf>
    <xf numFmtId="0" fontId="20" fillId="0" borderId="19" xfId="0" applyFont="1" applyBorder="1" applyAlignment="1">
      <alignment horizontal="center" vertical="center"/>
    </xf>
    <xf numFmtId="0" fontId="14" fillId="0" borderId="0" xfId="0" applyFont="1"/>
    <xf numFmtId="0" fontId="3" fillId="2" borderId="47" xfId="0" applyFont="1" applyFill="1" applyBorder="1" applyAlignment="1">
      <alignment horizontal="center" vertical="center" wrapText="1"/>
    </xf>
    <xf numFmtId="0" fontId="3" fillId="2" borderId="48" xfId="0" applyFont="1" applyFill="1" applyBorder="1" applyAlignment="1">
      <alignment horizontal="center" vertical="center" wrapText="1"/>
    </xf>
    <xf numFmtId="0" fontId="3" fillId="2" borderId="49" xfId="0" applyFont="1" applyFill="1" applyBorder="1" applyAlignment="1">
      <alignment horizontal="center" vertical="center" wrapText="1"/>
    </xf>
    <xf numFmtId="0" fontId="3" fillId="2" borderId="15" xfId="0" applyFont="1" applyFill="1" applyBorder="1" applyAlignment="1">
      <alignment horizontal="center" vertical="center" wrapText="1"/>
    </xf>
    <xf numFmtId="0" fontId="3" fillId="2" borderId="40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3" fillId="2" borderId="20" xfId="0" applyFont="1" applyFill="1" applyBorder="1" applyAlignment="1">
      <alignment horizontal="center" vertical="center" wrapText="1"/>
    </xf>
    <xf numFmtId="0" fontId="3" fillId="2" borderId="20" xfId="0" applyFont="1" applyFill="1" applyBorder="1" applyAlignment="1">
      <alignment horizontal="center" vertical="center"/>
    </xf>
    <xf numFmtId="0" fontId="3" fillId="2" borderId="12" xfId="0" applyFont="1" applyFill="1" applyBorder="1" applyAlignment="1">
      <alignment horizontal="center" vertical="center" wrapText="1"/>
    </xf>
    <xf numFmtId="0" fontId="3" fillId="2" borderId="13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3" fillId="0" borderId="39" xfId="0" applyFont="1" applyBorder="1" applyAlignment="1">
      <alignment horizontal="center"/>
    </xf>
    <xf numFmtId="0" fontId="3" fillId="0" borderId="0" xfId="0" applyFont="1" applyBorder="1" applyAlignment="1">
      <alignment horizontal="center"/>
    </xf>
    <xf numFmtId="0" fontId="3" fillId="2" borderId="7" xfId="0" applyFont="1" applyFill="1" applyBorder="1" applyAlignment="1">
      <alignment horizontal="center" vertical="center" wrapText="1"/>
    </xf>
    <xf numFmtId="0" fontId="3" fillId="2" borderId="24" xfId="0" applyFont="1" applyFill="1" applyBorder="1" applyAlignment="1">
      <alignment horizontal="center" vertical="center" wrapText="1"/>
    </xf>
    <xf numFmtId="0" fontId="3" fillId="2" borderId="18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5" fillId="2" borderId="53" xfId="0" applyFont="1" applyFill="1" applyBorder="1" applyAlignment="1">
      <alignment horizontal="center" vertical="center"/>
    </xf>
    <xf numFmtId="0" fontId="5" fillId="2" borderId="54" xfId="0" applyFont="1" applyFill="1" applyBorder="1" applyAlignment="1">
      <alignment horizontal="center" vertical="center"/>
    </xf>
    <xf numFmtId="0" fontId="12" fillId="0" borderId="37" xfId="0" applyFont="1" applyBorder="1" applyAlignment="1">
      <alignment horizontal="center" vertical="center"/>
    </xf>
    <xf numFmtId="0" fontId="12" fillId="0" borderId="39" xfId="0" applyFont="1" applyBorder="1" applyAlignment="1">
      <alignment horizontal="center" vertical="center"/>
    </xf>
    <xf numFmtId="0" fontId="12" fillId="0" borderId="41" xfId="0" applyFont="1" applyBorder="1" applyAlignment="1">
      <alignment horizontal="center" vertical="center"/>
    </xf>
    <xf numFmtId="0" fontId="12" fillId="0" borderId="42" xfId="0" applyFont="1" applyBorder="1" applyAlignment="1">
      <alignment horizontal="center" vertical="center"/>
    </xf>
    <xf numFmtId="0" fontId="12" fillId="0" borderId="43" xfId="0" applyFont="1" applyBorder="1" applyAlignment="1">
      <alignment horizontal="center" vertical="center"/>
    </xf>
    <xf numFmtId="0" fontId="12" fillId="0" borderId="44" xfId="0" applyFont="1" applyBorder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11" fillId="0" borderId="39" xfId="0" applyFont="1" applyBorder="1" applyAlignment="1">
      <alignment horizontal="center" vertical="center"/>
    </xf>
  </cellXfs>
  <cellStyles count="2">
    <cellStyle name="Neutral" xfId="1" builtinId="28"/>
    <cellStyle name="Normal" xfId="0" builtinId="0"/>
  </cellStyles>
  <dxfs count="0"/>
  <tableStyles count="0" defaultTableStyle="TableStyleMedium9" defaultPivotStyle="PivotStyleLight16"/>
  <colors>
    <mruColors>
      <color rgb="FF0DF128"/>
      <color rgb="FF90FA26"/>
      <color rgb="FF29F75A"/>
      <color rgb="FF51F62A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V111"/>
  <sheetViews>
    <sheetView tabSelected="1" zoomScale="99" zoomScaleNormal="85" workbookViewId="0">
      <selection activeCell="M107" sqref="M107"/>
    </sheetView>
  </sheetViews>
  <sheetFormatPr defaultRowHeight="13.2" x14ac:dyDescent="0.25"/>
  <cols>
    <col min="1" max="1" width="1.6640625" customWidth="1"/>
    <col min="2" max="2" width="6.6640625" style="2" customWidth="1"/>
    <col min="3" max="3" width="19.33203125" customWidth="1"/>
    <col min="4" max="4" width="6.33203125" style="218" bestFit="1" customWidth="1"/>
    <col min="5" max="5" width="7.33203125" style="1" bestFit="1" customWidth="1"/>
    <col min="6" max="6" width="6.33203125" bestFit="1" customWidth="1"/>
    <col min="7" max="7" width="7.33203125" bestFit="1" customWidth="1"/>
    <col min="8" max="8" width="6.33203125" bestFit="1" customWidth="1"/>
    <col min="9" max="9" width="7.33203125" bestFit="1" customWidth="1"/>
    <col min="10" max="10" width="6.33203125" bestFit="1" customWidth="1"/>
    <col min="11" max="11" width="7.33203125" bestFit="1" customWidth="1"/>
    <col min="12" max="12" width="6.33203125" bestFit="1" customWidth="1"/>
    <col min="13" max="13" width="7.33203125" bestFit="1" customWidth="1"/>
    <col min="14" max="14" width="6.33203125" bestFit="1" customWidth="1"/>
    <col min="15" max="15" width="7.33203125" bestFit="1" customWidth="1"/>
    <col min="16" max="16" width="6.33203125" bestFit="1" customWidth="1"/>
    <col min="17" max="17" width="7.33203125" bestFit="1" customWidth="1"/>
    <col min="18" max="18" width="6.33203125" bestFit="1" customWidth="1"/>
    <col min="19" max="19" width="7.33203125" bestFit="1" customWidth="1"/>
    <col min="20" max="20" width="6.33203125" bestFit="1" customWidth="1"/>
    <col min="21" max="21" width="7.33203125" style="1" bestFit="1" customWidth="1"/>
    <col min="22" max="22" width="9.5546875" style="1" bestFit="1" customWidth="1"/>
    <col min="27" max="27" width="2.6640625" customWidth="1"/>
  </cols>
  <sheetData>
    <row r="1" spans="2:22" ht="15.75" customHeight="1" x14ac:dyDescent="0.25">
      <c r="B1" s="316" t="s">
        <v>53</v>
      </c>
      <c r="C1" s="316"/>
      <c r="D1" s="316"/>
      <c r="E1" s="316"/>
      <c r="F1" s="316"/>
      <c r="G1" s="316"/>
      <c r="H1" s="316"/>
      <c r="I1" s="316"/>
      <c r="J1" s="316"/>
      <c r="K1" s="316"/>
      <c r="L1" s="316"/>
      <c r="M1" s="316"/>
      <c r="N1" s="316"/>
      <c r="O1" s="316"/>
      <c r="P1" s="316"/>
      <c r="Q1" s="316"/>
      <c r="R1" s="316"/>
      <c r="S1" s="316"/>
      <c r="T1" s="316"/>
      <c r="U1" s="316"/>
      <c r="V1" s="316"/>
    </row>
    <row r="2" spans="2:22" ht="15.75" customHeight="1" x14ac:dyDescent="0.25">
      <c r="B2" s="316"/>
      <c r="C2" s="316"/>
      <c r="D2" s="316"/>
      <c r="E2" s="316"/>
      <c r="F2" s="316"/>
      <c r="G2" s="316"/>
      <c r="H2" s="316"/>
      <c r="I2" s="316"/>
      <c r="J2" s="316"/>
      <c r="K2" s="316"/>
      <c r="L2" s="316"/>
      <c r="M2" s="316"/>
      <c r="N2" s="316"/>
      <c r="O2" s="316"/>
      <c r="P2" s="316"/>
      <c r="Q2" s="316"/>
      <c r="R2" s="316"/>
      <c r="S2" s="316"/>
      <c r="T2" s="316"/>
      <c r="U2" s="316"/>
      <c r="V2" s="316"/>
    </row>
    <row r="3" spans="2:22" ht="12.75" customHeight="1" thickBot="1" x14ac:dyDescent="0.3">
      <c r="B3" s="317" t="s">
        <v>15</v>
      </c>
      <c r="C3" s="318"/>
      <c r="D3" s="317"/>
      <c r="E3" s="317"/>
      <c r="F3" s="317"/>
      <c r="G3" s="317"/>
      <c r="H3" s="317"/>
      <c r="I3" s="317"/>
      <c r="J3" s="317"/>
      <c r="K3" s="317"/>
      <c r="L3" s="317"/>
      <c r="M3" s="317"/>
      <c r="N3" s="317"/>
      <c r="O3" s="317"/>
      <c r="P3" s="317"/>
      <c r="Q3" s="317"/>
      <c r="R3" s="317"/>
      <c r="S3" s="317"/>
      <c r="T3" s="317"/>
      <c r="U3" s="317"/>
      <c r="V3" s="318"/>
    </row>
    <row r="4" spans="2:22" ht="15.75" customHeight="1" x14ac:dyDescent="0.25">
      <c r="B4" s="306" t="s">
        <v>12</v>
      </c>
      <c r="C4" s="313" t="s">
        <v>34</v>
      </c>
      <c r="D4" s="319" t="s">
        <v>3</v>
      </c>
      <c r="E4" s="320"/>
      <c r="F4" s="319" t="s">
        <v>4</v>
      </c>
      <c r="G4" s="321"/>
      <c r="H4" s="322" t="s">
        <v>5</v>
      </c>
      <c r="I4" s="320"/>
      <c r="J4" s="319" t="s">
        <v>6</v>
      </c>
      <c r="K4" s="321"/>
      <c r="L4" s="322" t="s">
        <v>7</v>
      </c>
      <c r="M4" s="320"/>
      <c r="N4" s="319" t="s">
        <v>8</v>
      </c>
      <c r="O4" s="321"/>
      <c r="P4" s="322" t="s">
        <v>9</v>
      </c>
      <c r="Q4" s="320"/>
      <c r="R4" s="306" t="s">
        <v>11</v>
      </c>
      <c r="S4" s="310"/>
      <c r="T4" s="306" t="s">
        <v>13</v>
      </c>
      <c r="U4" s="310"/>
      <c r="V4" s="323" t="s">
        <v>2</v>
      </c>
    </row>
    <row r="5" spans="2:22" ht="12.75" customHeight="1" thickBot="1" x14ac:dyDescent="0.3">
      <c r="B5" s="307"/>
      <c r="C5" s="313"/>
      <c r="D5" s="314" t="s">
        <v>132</v>
      </c>
      <c r="E5" s="312"/>
      <c r="F5" s="314" t="s">
        <v>140</v>
      </c>
      <c r="G5" s="315"/>
      <c r="H5" s="311" t="s">
        <v>154</v>
      </c>
      <c r="I5" s="312"/>
      <c r="J5" s="314" t="s">
        <v>196</v>
      </c>
      <c r="K5" s="315"/>
      <c r="L5" s="311" t="s">
        <v>223</v>
      </c>
      <c r="M5" s="312"/>
      <c r="N5" s="314" t="s">
        <v>222</v>
      </c>
      <c r="O5" s="315"/>
      <c r="P5" s="311" t="s">
        <v>254</v>
      </c>
      <c r="Q5" s="312"/>
      <c r="R5" s="307" t="s">
        <v>271</v>
      </c>
      <c r="S5" s="309"/>
      <c r="T5" s="307" t="s">
        <v>295</v>
      </c>
      <c r="U5" s="309"/>
      <c r="V5" s="324"/>
    </row>
    <row r="6" spans="2:22" ht="15.75" customHeight="1" x14ac:dyDescent="0.25">
      <c r="B6" s="308"/>
      <c r="C6" s="313"/>
      <c r="D6" s="213" t="s">
        <v>1</v>
      </c>
      <c r="E6" s="86" t="s">
        <v>0</v>
      </c>
      <c r="F6" s="87" t="s">
        <v>1</v>
      </c>
      <c r="G6" s="88" t="s">
        <v>0</v>
      </c>
      <c r="H6" s="85" t="s">
        <v>1</v>
      </c>
      <c r="I6" s="86" t="s">
        <v>0</v>
      </c>
      <c r="J6" s="87" t="s">
        <v>1</v>
      </c>
      <c r="K6" s="88" t="s">
        <v>0</v>
      </c>
      <c r="L6" s="85" t="s">
        <v>1</v>
      </c>
      <c r="M6" s="86" t="s">
        <v>0</v>
      </c>
      <c r="N6" s="87" t="s">
        <v>1</v>
      </c>
      <c r="O6" s="88" t="s">
        <v>0</v>
      </c>
      <c r="P6" s="85" t="s">
        <v>1</v>
      </c>
      <c r="Q6" s="86" t="s">
        <v>0</v>
      </c>
      <c r="R6" s="87" t="s">
        <v>1</v>
      </c>
      <c r="S6" s="88" t="s">
        <v>0</v>
      </c>
      <c r="T6" s="85" t="s">
        <v>1</v>
      </c>
      <c r="U6" s="241" t="s">
        <v>0</v>
      </c>
      <c r="V6" s="242" t="s">
        <v>0</v>
      </c>
    </row>
    <row r="7" spans="2:22" ht="15.75" customHeight="1" x14ac:dyDescent="0.25">
      <c r="B7" s="159" t="s">
        <v>19</v>
      </c>
      <c r="C7" s="243" t="s">
        <v>56</v>
      </c>
      <c r="D7" s="202" t="s">
        <v>19</v>
      </c>
      <c r="E7" s="191">
        <v>25</v>
      </c>
      <c r="F7" s="174" t="s">
        <v>19</v>
      </c>
      <c r="G7" s="175">
        <v>25</v>
      </c>
      <c r="H7" s="193"/>
      <c r="I7" s="192"/>
      <c r="J7" s="154" t="s">
        <v>19</v>
      </c>
      <c r="K7" s="160">
        <v>25</v>
      </c>
      <c r="L7" s="184" t="s">
        <v>19</v>
      </c>
      <c r="M7" s="175">
        <v>25</v>
      </c>
      <c r="N7" s="184" t="s">
        <v>21</v>
      </c>
      <c r="O7" s="175">
        <v>22</v>
      </c>
      <c r="P7" s="184" t="s">
        <v>19</v>
      </c>
      <c r="Q7" s="199" t="s">
        <v>272</v>
      </c>
      <c r="R7" s="174"/>
      <c r="S7" s="191"/>
      <c r="T7" s="174" t="s">
        <v>19</v>
      </c>
      <c r="U7" s="191">
        <v>50</v>
      </c>
      <c r="V7" s="167">
        <f t="shared" ref="V7:V50" si="0">SUM(E7+G7+I7+K7+M7+O7+Q7+S7+U7)</f>
        <v>197</v>
      </c>
    </row>
    <row r="8" spans="2:22" ht="15.75" customHeight="1" x14ac:dyDescent="0.25">
      <c r="B8" s="159" t="s">
        <v>20</v>
      </c>
      <c r="C8" s="243" t="s">
        <v>156</v>
      </c>
      <c r="D8" s="202"/>
      <c r="E8" s="191"/>
      <c r="F8" s="174" t="s">
        <v>20</v>
      </c>
      <c r="G8" s="191">
        <v>23</v>
      </c>
      <c r="H8" s="129" t="s">
        <v>35</v>
      </c>
      <c r="I8" s="107">
        <v>20</v>
      </c>
      <c r="J8" s="129" t="s">
        <v>35</v>
      </c>
      <c r="K8" s="111">
        <v>20</v>
      </c>
      <c r="L8" s="193" t="s">
        <v>17</v>
      </c>
      <c r="M8" s="194">
        <v>19</v>
      </c>
      <c r="N8" s="129" t="s">
        <v>35</v>
      </c>
      <c r="O8" s="111">
        <v>20</v>
      </c>
      <c r="P8" s="193" t="s">
        <v>18</v>
      </c>
      <c r="Q8" s="228" t="s">
        <v>278</v>
      </c>
      <c r="R8" s="251"/>
      <c r="S8" s="234"/>
      <c r="T8" s="151" t="s">
        <v>22</v>
      </c>
      <c r="U8" s="107">
        <v>42</v>
      </c>
      <c r="V8" s="166">
        <f>SUM(E8+G8+I8+K8+M8+O8+Q8+S8+U8)</f>
        <v>162</v>
      </c>
    </row>
    <row r="9" spans="2:22" ht="15.75" customHeight="1" x14ac:dyDescent="0.25">
      <c r="B9" s="161" t="s">
        <v>21</v>
      </c>
      <c r="C9" s="244" t="s">
        <v>14</v>
      </c>
      <c r="D9" s="129" t="s">
        <v>35</v>
      </c>
      <c r="E9" s="28">
        <v>20</v>
      </c>
      <c r="F9" s="129" t="s">
        <v>38</v>
      </c>
      <c r="G9" s="27">
        <v>19</v>
      </c>
      <c r="H9" s="179" t="s">
        <v>21</v>
      </c>
      <c r="I9" s="180">
        <v>22</v>
      </c>
      <c r="J9" s="132" t="s">
        <v>17</v>
      </c>
      <c r="K9" s="117">
        <v>19</v>
      </c>
      <c r="L9" s="129"/>
      <c r="M9" s="28"/>
      <c r="N9" s="132"/>
      <c r="O9" s="117"/>
      <c r="P9" s="129" t="s">
        <v>17</v>
      </c>
      <c r="Q9" s="134" t="s">
        <v>277</v>
      </c>
      <c r="R9" s="174" t="s">
        <v>19</v>
      </c>
      <c r="S9" s="176">
        <v>25</v>
      </c>
      <c r="T9" s="129" t="s">
        <v>18</v>
      </c>
      <c r="U9" s="107">
        <v>36</v>
      </c>
      <c r="V9" s="166">
        <f>SUM(E9+G9+I9+K9+M9+O9+Q9+S9+U9)</f>
        <v>160</v>
      </c>
    </row>
    <row r="10" spans="2:22" ht="15.75" customHeight="1" x14ac:dyDescent="0.25">
      <c r="B10" s="159" t="s">
        <v>22</v>
      </c>
      <c r="C10" s="243" t="s">
        <v>36</v>
      </c>
      <c r="D10" s="130" t="s">
        <v>24</v>
      </c>
      <c r="E10" s="108">
        <v>17</v>
      </c>
      <c r="F10" s="130"/>
      <c r="G10" s="27"/>
      <c r="H10" s="151" t="s">
        <v>27</v>
      </c>
      <c r="I10" s="108">
        <v>18</v>
      </c>
      <c r="J10" s="182"/>
      <c r="K10" s="147"/>
      <c r="L10" s="130" t="s">
        <v>37</v>
      </c>
      <c r="M10" s="108">
        <v>20</v>
      </c>
      <c r="N10" s="130" t="s">
        <v>17</v>
      </c>
      <c r="O10" s="109">
        <v>19</v>
      </c>
      <c r="P10" s="284" t="s">
        <v>20</v>
      </c>
      <c r="Q10" s="285" t="s">
        <v>279</v>
      </c>
      <c r="R10" s="129" t="s">
        <v>27</v>
      </c>
      <c r="S10" s="27">
        <v>18</v>
      </c>
      <c r="T10" s="130" t="s">
        <v>35</v>
      </c>
      <c r="U10" s="165">
        <v>40</v>
      </c>
      <c r="V10" s="166">
        <f>SUM(E10+G10+I10+K10+M10+O10+Q10+S10+U10)</f>
        <v>155</v>
      </c>
    </row>
    <row r="11" spans="2:22" ht="15.75" customHeight="1" x14ac:dyDescent="0.25">
      <c r="B11" s="159" t="s">
        <v>35</v>
      </c>
      <c r="C11" s="245" t="s">
        <v>32</v>
      </c>
      <c r="D11" s="130" t="s">
        <v>42</v>
      </c>
      <c r="E11" s="108">
        <v>17</v>
      </c>
      <c r="F11" s="129"/>
      <c r="G11" s="27"/>
      <c r="H11" s="151" t="s">
        <v>23</v>
      </c>
      <c r="I11" s="108">
        <v>18</v>
      </c>
      <c r="J11" s="182" t="s">
        <v>39</v>
      </c>
      <c r="K11" s="147">
        <v>18</v>
      </c>
      <c r="L11" s="130" t="s">
        <v>38</v>
      </c>
      <c r="M11" s="108">
        <v>19</v>
      </c>
      <c r="N11" s="129"/>
      <c r="O11" s="109"/>
      <c r="P11" s="130" t="s">
        <v>22</v>
      </c>
      <c r="Q11" s="149" t="s">
        <v>281</v>
      </c>
      <c r="R11" s="129" t="s">
        <v>39</v>
      </c>
      <c r="S11" s="27">
        <v>18</v>
      </c>
      <c r="T11" s="130" t="s">
        <v>39</v>
      </c>
      <c r="U11" s="165">
        <v>36</v>
      </c>
      <c r="V11" s="167">
        <f>SUM(E11+G11+I11+K11+M11+O11+Q11+S11+U11)</f>
        <v>147</v>
      </c>
    </row>
    <row r="12" spans="2:22" ht="15.75" customHeight="1" x14ac:dyDescent="0.25">
      <c r="B12" s="159" t="s">
        <v>37</v>
      </c>
      <c r="C12" s="243" t="s">
        <v>158</v>
      </c>
      <c r="D12" s="151"/>
      <c r="E12" s="27"/>
      <c r="F12" s="178" t="s">
        <v>17</v>
      </c>
      <c r="G12" s="106">
        <v>19</v>
      </c>
      <c r="H12" s="251" t="s">
        <v>20</v>
      </c>
      <c r="I12" s="176">
        <v>23</v>
      </c>
      <c r="J12" s="151" t="s">
        <v>22</v>
      </c>
      <c r="K12" s="27">
        <v>21</v>
      </c>
      <c r="L12" s="202" t="s">
        <v>20</v>
      </c>
      <c r="M12" s="176">
        <v>23</v>
      </c>
      <c r="N12" s="178" t="s">
        <v>22</v>
      </c>
      <c r="O12" s="28">
        <v>21</v>
      </c>
      <c r="P12" s="151" t="s">
        <v>41</v>
      </c>
      <c r="Q12" s="134" t="s">
        <v>273</v>
      </c>
      <c r="R12" s="151" t="s">
        <v>22</v>
      </c>
      <c r="S12" s="28">
        <v>21</v>
      </c>
      <c r="T12" s="151"/>
      <c r="U12" s="107"/>
      <c r="V12" s="166">
        <f t="shared" ref="V12:V19" si="1">SUM(E12+G12+I12+K12+M12+O12+Q12+S12+U12)</f>
        <v>145</v>
      </c>
    </row>
    <row r="13" spans="2:22" ht="15.75" customHeight="1" x14ac:dyDescent="0.25">
      <c r="B13" s="159" t="s">
        <v>17</v>
      </c>
      <c r="C13" s="244" t="s">
        <v>51</v>
      </c>
      <c r="D13" s="129"/>
      <c r="E13" s="27"/>
      <c r="F13" s="128" t="s">
        <v>39</v>
      </c>
      <c r="G13" s="89">
        <v>18</v>
      </c>
      <c r="H13" s="128" t="s">
        <v>30</v>
      </c>
      <c r="I13" s="29">
        <v>16</v>
      </c>
      <c r="J13" s="128" t="s">
        <v>43</v>
      </c>
      <c r="K13" s="29">
        <v>16</v>
      </c>
      <c r="L13" s="128"/>
      <c r="M13" s="29"/>
      <c r="N13" s="128" t="s">
        <v>37</v>
      </c>
      <c r="O13" s="43">
        <v>20</v>
      </c>
      <c r="P13" s="128" t="s">
        <v>27</v>
      </c>
      <c r="Q13" s="136" t="s">
        <v>278</v>
      </c>
      <c r="R13" s="128" t="s">
        <v>23</v>
      </c>
      <c r="S13" s="29">
        <v>18</v>
      </c>
      <c r="T13" s="129" t="s">
        <v>41</v>
      </c>
      <c r="U13" s="107">
        <v>34</v>
      </c>
      <c r="V13" s="166">
        <f t="shared" ref="V13:V18" si="2">SUM(E13+G13+I13+K13+M13+O13+Q13+S13+U13)</f>
        <v>140</v>
      </c>
    </row>
    <row r="14" spans="2:22" ht="15.75" customHeight="1" x14ac:dyDescent="0.25">
      <c r="B14" s="159" t="s">
        <v>38</v>
      </c>
      <c r="C14" s="247" t="s">
        <v>98</v>
      </c>
      <c r="D14" s="129" t="s">
        <v>28</v>
      </c>
      <c r="E14" s="27">
        <v>16</v>
      </c>
      <c r="F14" s="129" t="s">
        <v>41</v>
      </c>
      <c r="G14" s="27">
        <v>17</v>
      </c>
      <c r="H14" s="172" t="s">
        <v>25</v>
      </c>
      <c r="I14" s="77">
        <v>16</v>
      </c>
      <c r="J14" s="129"/>
      <c r="K14" s="28"/>
      <c r="L14" s="129" t="s">
        <v>47</v>
      </c>
      <c r="M14" s="28">
        <v>15</v>
      </c>
      <c r="N14" s="129" t="s">
        <v>40</v>
      </c>
      <c r="O14" s="28">
        <v>17</v>
      </c>
      <c r="P14" s="129"/>
      <c r="Q14" s="134"/>
      <c r="R14" s="155" t="s">
        <v>18</v>
      </c>
      <c r="S14" s="106">
        <v>18</v>
      </c>
      <c r="T14" s="129" t="s">
        <v>17</v>
      </c>
      <c r="U14" s="107">
        <v>38</v>
      </c>
      <c r="V14" s="166">
        <f t="shared" si="2"/>
        <v>137</v>
      </c>
    </row>
    <row r="15" spans="2:22" ht="15.75" customHeight="1" x14ac:dyDescent="0.25">
      <c r="B15" s="159" t="s">
        <v>18</v>
      </c>
      <c r="C15" s="243" t="s">
        <v>125</v>
      </c>
      <c r="D15" s="151" t="s">
        <v>40</v>
      </c>
      <c r="E15" s="27">
        <v>17</v>
      </c>
      <c r="F15" s="129" t="s">
        <v>37</v>
      </c>
      <c r="G15" s="29">
        <v>20</v>
      </c>
      <c r="H15" s="129" t="s">
        <v>18</v>
      </c>
      <c r="I15" s="29">
        <v>18</v>
      </c>
      <c r="J15" s="128" t="s">
        <v>59</v>
      </c>
      <c r="K15" s="29">
        <v>15</v>
      </c>
      <c r="L15" s="184" t="s">
        <v>21</v>
      </c>
      <c r="M15" s="265">
        <v>22</v>
      </c>
      <c r="N15" s="184" t="s">
        <v>19</v>
      </c>
      <c r="O15" s="265">
        <v>25</v>
      </c>
      <c r="P15" s="128"/>
      <c r="Q15" s="136"/>
      <c r="R15" s="129" t="s">
        <v>17</v>
      </c>
      <c r="S15" s="28">
        <v>19</v>
      </c>
      <c r="T15" s="129"/>
      <c r="U15" s="139"/>
      <c r="V15" s="166">
        <f t="shared" si="2"/>
        <v>136</v>
      </c>
    </row>
    <row r="16" spans="2:22" ht="15.75" customHeight="1" x14ac:dyDescent="0.25">
      <c r="B16" s="159" t="s">
        <v>27</v>
      </c>
      <c r="C16" s="244" t="s">
        <v>68</v>
      </c>
      <c r="D16" s="172"/>
      <c r="E16" s="77"/>
      <c r="F16" s="185"/>
      <c r="G16" s="186"/>
      <c r="H16" s="203" t="s">
        <v>46</v>
      </c>
      <c r="I16" s="112">
        <v>16</v>
      </c>
      <c r="J16" s="185" t="s">
        <v>31</v>
      </c>
      <c r="K16" s="186">
        <v>15</v>
      </c>
      <c r="L16" s="185" t="s">
        <v>45</v>
      </c>
      <c r="M16" s="186">
        <v>16</v>
      </c>
      <c r="N16" s="131" t="s">
        <v>39</v>
      </c>
      <c r="O16" s="115">
        <v>18</v>
      </c>
      <c r="P16" s="185" t="s">
        <v>42</v>
      </c>
      <c r="Q16" s="286" t="s">
        <v>273</v>
      </c>
      <c r="R16" s="185" t="s">
        <v>37</v>
      </c>
      <c r="S16" s="186">
        <v>20</v>
      </c>
      <c r="T16" s="193" t="s">
        <v>46</v>
      </c>
      <c r="U16" s="194">
        <v>32</v>
      </c>
      <c r="V16" s="166">
        <f t="shared" si="2"/>
        <v>134</v>
      </c>
    </row>
    <row r="17" spans="2:22" ht="15.75" customHeight="1" x14ac:dyDescent="0.25">
      <c r="B17" s="159" t="s">
        <v>39</v>
      </c>
      <c r="C17" s="244" t="s">
        <v>170</v>
      </c>
      <c r="D17" s="172"/>
      <c r="E17" s="77"/>
      <c r="F17" s="185"/>
      <c r="G17" s="186"/>
      <c r="H17" s="203" t="s">
        <v>49</v>
      </c>
      <c r="I17" s="112">
        <v>15</v>
      </c>
      <c r="J17" s="185" t="s">
        <v>24</v>
      </c>
      <c r="K17" s="186">
        <v>17</v>
      </c>
      <c r="L17" s="185" t="s">
        <v>44</v>
      </c>
      <c r="M17" s="186">
        <v>16</v>
      </c>
      <c r="N17" s="131" t="s">
        <v>28</v>
      </c>
      <c r="O17" s="115">
        <v>16</v>
      </c>
      <c r="P17" s="185" t="s">
        <v>37</v>
      </c>
      <c r="Q17" s="286" t="s">
        <v>275</v>
      </c>
      <c r="R17" s="185" t="s">
        <v>38</v>
      </c>
      <c r="S17" s="186">
        <v>19</v>
      </c>
      <c r="T17" s="193" t="s">
        <v>47</v>
      </c>
      <c r="U17" s="194">
        <v>30</v>
      </c>
      <c r="V17" s="166">
        <f t="shared" si="2"/>
        <v>133</v>
      </c>
    </row>
    <row r="18" spans="2:22" ht="15.75" customHeight="1" x14ac:dyDescent="0.25">
      <c r="B18" s="159" t="s">
        <v>23</v>
      </c>
      <c r="C18" s="244" t="s">
        <v>54</v>
      </c>
      <c r="D18" s="129" t="s">
        <v>58</v>
      </c>
      <c r="E18" s="28">
        <v>15</v>
      </c>
      <c r="F18" s="129" t="s">
        <v>44</v>
      </c>
      <c r="G18" s="27">
        <v>16</v>
      </c>
      <c r="H18" s="177" t="s">
        <v>70</v>
      </c>
      <c r="I18" s="143">
        <v>15</v>
      </c>
      <c r="J18" s="132" t="s">
        <v>78</v>
      </c>
      <c r="K18" s="117">
        <v>15</v>
      </c>
      <c r="L18" s="129"/>
      <c r="M18" s="28"/>
      <c r="N18" s="132" t="s">
        <v>48</v>
      </c>
      <c r="O18" s="117">
        <v>15</v>
      </c>
      <c r="P18" s="129"/>
      <c r="Q18" s="134"/>
      <c r="R18" s="132" t="s">
        <v>46</v>
      </c>
      <c r="S18" s="117">
        <v>16</v>
      </c>
      <c r="T18" s="129" t="s">
        <v>37</v>
      </c>
      <c r="U18" s="107">
        <v>40</v>
      </c>
      <c r="V18" s="166">
        <f t="shared" si="2"/>
        <v>132</v>
      </c>
    </row>
    <row r="19" spans="2:22" ht="15.75" customHeight="1" x14ac:dyDescent="0.25">
      <c r="B19" s="159" t="s">
        <v>40</v>
      </c>
      <c r="C19" s="244" t="s">
        <v>89</v>
      </c>
      <c r="D19" s="129" t="s">
        <v>47</v>
      </c>
      <c r="E19" s="28">
        <v>15</v>
      </c>
      <c r="F19" s="129" t="s">
        <v>31</v>
      </c>
      <c r="G19" s="27">
        <v>15</v>
      </c>
      <c r="H19" s="177" t="s">
        <v>30</v>
      </c>
      <c r="I19" s="143">
        <v>15</v>
      </c>
      <c r="J19" s="132"/>
      <c r="K19" s="117"/>
      <c r="L19" s="129"/>
      <c r="M19" s="28"/>
      <c r="N19" s="132" t="s">
        <v>18</v>
      </c>
      <c r="O19" s="117">
        <v>18</v>
      </c>
      <c r="P19" s="129" t="s">
        <v>35</v>
      </c>
      <c r="Q19" s="134" t="s">
        <v>275</v>
      </c>
      <c r="R19" s="132" t="s">
        <v>26</v>
      </c>
      <c r="S19" s="117">
        <v>16</v>
      </c>
      <c r="T19" s="129" t="s">
        <v>45</v>
      </c>
      <c r="U19" s="107">
        <v>32</v>
      </c>
      <c r="V19" s="166">
        <f t="shared" si="1"/>
        <v>131</v>
      </c>
    </row>
    <row r="20" spans="2:22" ht="15.75" customHeight="1" x14ac:dyDescent="0.25">
      <c r="B20" s="159" t="s">
        <v>41</v>
      </c>
      <c r="C20" s="244" t="s">
        <v>77</v>
      </c>
      <c r="D20" s="129" t="s">
        <v>30</v>
      </c>
      <c r="E20" s="28">
        <v>16</v>
      </c>
      <c r="F20" s="129" t="s">
        <v>24</v>
      </c>
      <c r="G20" s="27">
        <v>17</v>
      </c>
      <c r="H20" s="177" t="s">
        <v>45</v>
      </c>
      <c r="I20" s="143">
        <v>16</v>
      </c>
      <c r="J20" s="132"/>
      <c r="K20" s="117"/>
      <c r="L20" s="129" t="s">
        <v>29</v>
      </c>
      <c r="M20" s="28">
        <v>15</v>
      </c>
      <c r="N20" s="132" t="s">
        <v>45</v>
      </c>
      <c r="O20" s="117">
        <v>16</v>
      </c>
      <c r="P20" s="129" t="s">
        <v>39</v>
      </c>
      <c r="Q20" s="134" t="s">
        <v>278</v>
      </c>
      <c r="R20" s="132"/>
      <c r="S20" s="117"/>
      <c r="T20" s="129" t="s">
        <v>25</v>
      </c>
      <c r="U20" s="107">
        <v>32</v>
      </c>
      <c r="V20" s="166">
        <f t="shared" ref="V20:V34" si="3">SUM(E20+G20+I20+K20+M20+O20+Q20+S20+U20)</f>
        <v>130</v>
      </c>
    </row>
    <row r="21" spans="2:22" ht="15.75" customHeight="1" x14ac:dyDescent="0.25">
      <c r="B21" s="159" t="s">
        <v>42</v>
      </c>
      <c r="C21" s="243" t="s">
        <v>75</v>
      </c>
      <c r="D21" s="214" t="s">
        <v>52</v>
      </c>
      <c r="E21" s="77">
        <v>15</v>
      </c>
      <c r="F21" s="129" t="s">
        <v>48</v>
      </c>
      <c r="G21" s="27">
        <v>15</v>
      </c>
      <c r="H21" s="177" t="s">
        <v>48</v>
      </c>
      <c r="I21" s="143">
        <v>15</v>
      </c>
      <c r="J21" s="132" t="s">
        <v>52</v>
      </c>
      <c r="K21" s="117">
        <v>15</v>
      </c>
      <c r="L21" s="129"/>
      <c r="M21" s="28"/>
      <c r="N21" s="193" t="s">
        <v>23</v>
      </c>
      <c r="O21" s="162">
        <v>18</v>
      </c>
      <c r="P21" s="129"/>
      <c r="Q21" s="134"/>
      <c r="R21" s="132" t="s">
        <v>44</v>
      </c>
      <c r="S21" s="117">
        <v>16</v>
      </c>
      <c r="T21" s="193" t="s">
        <v>23</v>
      </c>
      <c r="U21" s="194">
        <v>36</v>
      </c>
      <c r="V21" s="166">
        <f t="shared" si="3"/>
        <v>130</v>
      </c>
    </row>
    <row r="22" spans="2:22" ht="15.75" customHeight="1" x14ac:dyDescent="0.25">
      <c r="B22" s="159" t="s">
        <v>24</v>
      </c>
      <c r="C22" s="243" t="s">
        <v>69</v>
      </c>
      <c r="D22" s="151" t="s">
        <v>41</v>
      </c>
      <c r="E22" s="144">
        <v>17</v>
      </c>
      <c r="F22" s="128" t="s">
        <v>45</v>
      </c>
      <c r="G22" s="23">
        <v>16</v>
      </c>
      <c r="H22" s="128" t="s">
        <v>44</v>
      </c>
      <c r="I22" s="14">
        <v>16</v>
      </c>
      <c r="J22" s="131"/>
      <c r="K22" s="127"/>
      <c r="L22" s="128" t="s">
        <v>46</v>
      </c>
      <c r="M22" s="23">
        <v>16</v>
      </c>
      <c r="N22" s="131"/>
      <c r="O22" s="127"/>
      <c r="P22" s="172" t="s">
        <v>25</v>
      </c>
      <c r="Q22" s="201" t="s">
        <v>276</v>
      </c>
      <c r="R22" s="203" t="s">
        <v>45</v>
      </c>
      <c r="S22" s="14">
        <v>16</v>
      </c>
      <c r="T22" s="129" t="s">
        <v>28</v>
      </c>
      <c r="U22" s="107">
        <v>32</v>
      </c>
      <c r="V22" s="166">
        <f t="shared" si="3"/>
        <v>129</v>
      </c>
    </row>
    <row r="23" spans="2:22" ht="15.75" customHeight="1" x14ac:dyDescent="0.25">
      <c r="B23" s="159" t="s">
        <v>26</v>
      </c>
      <c r="C23" s="244" t="s">
        <v>76</v>
      </c>
      <c r="D23" s="129" t="s">
        <v>45</v>
      </c>
      <c r="E23" s="28">
        <v>16</v>
      </c>
      <c r="F23" s="193" t="s">
        <v>46</v>
      </c>
      <c r="G23" s="162">
        <v>16</v>
      </c>
      <c r="H23" s="177"/>
      <c r="I23" s="143"/>
      <c r="J23" s="132" t="s">
        <v>30</v>
      </c>
      <c r="K23" s="117">
        <v>16</v>
      </c>
      <c r="L23" s="129"/>
      <c r="M23" s="28"/>
      <c r="N23" s="132" t="s">
        <v>27</v>
      </c>
      <c r="O23" s="117">
        <v>18</v>
      </c>
      <c r="P23" s="129" t="s">
        <v>47</v>
      </c>
      <c r="Q23" s="134" t="s">
        <v>274</v>
      </c>
      <c r="R23" s="132" t="s">
        <v>24</v>
      </c>
      <c r="S23" s="117">
        <v>17</v>
      </c>
      <c r="T23" s="129" t="s">
        <v>31</v>
      </c>
      <c r="U23" s="107">
        <v>30</v>
      </c>
      <c r="V23" s="166">
        <f t="shared" si="3"/>
        <v>128</v>
      </c>
    </row>
    <row r="24" spans="2:22" ht="15.75" customHeight="1" x14ac:dyDescent="0.25">
      <c r="B24" s="159" t="s">
        <v>25</v>
      </c>
      <c r="C24" s="244" t="s">
        <v>165</v>
      </c>
      <c r="D24" s="129"/>
      <c r="E24" s="27"/>
      <c r="F24" s="172" t="s">
        <v>43</v>
      </c>
      <c r="G24" s="255">
        <v>16</v>
      </c>
      <c r="H24" s="129" t="s">
        <v>28</v>
      </c>
      <c r="I24" s="27">
        <v>16</v>
      </c>
      <c r="J24" s="129" t="s">
        <v>47</v>
      </c>
      <c r="K24" s="28">
        <v>15</v>
      </c>
      <c r="L24" s="129" t="s">
        <v>59</v>
      </c>
      <c r="M24" s="27">
        <v>15</v>
      </c>
      <c r="N24" s="129" t="s">
        <v>41</v>
      </c>
      <c r="O24" s="28">
        <v>17</v>
      </c>
      <c r="P24" s="129" t="s">
        <v>28</v>
      </c>
      <c r="Q24" s="134" t="s">
        <v>276</v>
      </c>
      <c r="R24" s="129"/>
      <c r="S24" s="27"/>
      <c r="T24" s="129" t="s">
        <v>43</v>
      </c>
      <c r="U24" s="111">
        <v>32</v>
      </c>
      <c r="V24" s="166">
        <f t="shared" si="3"/>
        <v>127</v>
      </c>
    </row>
    <row r="25" spans="2:22" ht="15.75" customHeight="1" x14ac:dyDescent="0.25">
      <c r="B25" s="159" t="s">
        <v>28</v>
      </c>
      <c r="C25" s="246" t="s">
        <v>99</v>
      </c>
      <c r="D25" s="129" t="s">
        <v>25</v>
      </c>
      <c r="E25" s="107">
        <v>16</v>
      </c>
      <c r="F25" s="129" t="s">
        <v>52</v>
      </c>
      <c r="G25" s="181">
        <v>15</v>
      </c>
      <c r="H25" s="132"/>
      <c r="I25" s="139"/>
      <c r="J25" s="129" t="s">
        <v>57</v>
      </c>
      <c r="K25" s="107">
        <v>15</v>
      </c>
      <c r="L25" s="193" t="s">
        <v>62</v>
      </c>
      <c r="M25" s="194">
        <v>15</v>
      </c>
      <c r="N25" s="129" t="s">
        <v>29</v>
      </c>
      <c r="O25" s="111">
        <v>15</v>
      </c>
      <c r="P25" s="193" t="s">
        <v>49</v>
      </c>
      <c r="Q25" s="228" t="s">
        <v>274</v>
      </c>
      <c r="R25" s="151"/>
      <c r="S25" s="28"/>
      <c r="T25" s="151" t="s">
        <v>30</v>
      </c>
      <c r="U25" s="107">
        <v>32</v>
      </c>
      <c r="V25" s="166">
        <f t="shared" si="3"/>
        <v>123</v>
      </c>
    </row>
    <row r="26" spans="2:22" ht="15.75" customHeight="1" x14ac:dyDescent="0.25">
      <c r="B26" s="159" t="s">
        <v>43</v>
      </c>
      <c r="C26" s="244" t="s">
        <v>55</v>
      </c>
      <c r="D26" s="129"/>
      <c r="E26" s="28"/>
      <c r="F26" s="129" t="s">
        <v>47</v>
      </c>
      <c r="G26" s="27">
        <v>15</v>
      </c>
      <c r="H26" s="177" t="s">
        <v>47</v>
      </c>
      <c r="I26" s="143">
        <v>15</v>
      </c>
      <c r="J26" s="132" t="s">
        <v>79</v>
      </c>
      <c r="K26" s="117">
        <v>15</v>
      </c>
      <c r="L26" s="129"/>
      <c r="M26" s="28"/>
      <c r="N26" s="132" t="s">
        <v>31</v>
      </c>
      <c r="O26" s="117">
        <v>15</v>
      </c>
      <c r="P26" s="129" t="s">
        <v>30</v>
      </c>
      <c r="Q26" s="134" t="s">
        <v>276</v>
      </c>
      <c r="R26" s="132" t="s">
        <v>25</v>
      </c>
      <c r="S26" s="117">
        <v>16</v>
      </c>
      <c r="T26" s="129" t="s">
        <v>48</v>
      </c>
      <c r="U26" s="107">
        <v>30</v>
      </c>
      <c r="V26" s="166">
        <f t="shared" si="3"/>
        <v>122</v>
      </c>
    </row>
    <row r="27" spans="2:22" ht="15.75" customHeight="1" x14ac:dyDescent="0.25">
      <c r="B27" s="159" t="s">
        <v>44</v>
      </c>
      <c r="C27" s="244" t="s">
        <v>139</v>
      </c>
      <c r="D27" s="129" t="s">
        <v>60</v>
      </c>
      <c r="E27" s="28">
        <v>15</v>
      </c>
      <c r="F27" s="129"/>
      <c r="G27" s="27"/>
      <c r="H27" s="177" t="s">
        <v>63</v>
      </c>
      <c r="I27" s="143">
        <v>15</v>
      </c>
      <c r="J27" s="132" t="s">
        <v>83</v>
      </c>
      <c r="K27" s="117">
        <v>15</v>
      </c>
      <c r="L27" s="129" t="s">
        <v>64</v>
      </c>
      <c r="M27" s="28">
        <v>15</v>
      </c>
      <c r="N27" s="132" t="s">
        <v>47</v>
      </c>
      <c r="O27" s="117">
        <v>15</v>
      </c>
      <c r="P27" s="129" t="s">
        <v>31</v>
      </c>
      <c r="Q27" s="134" t="s">
        <v>274</v>
      </c>
      <c r="R27" s="132"/>
      <c r="S27" s="117"/>
      <c r="T27" s="129" t="s">
        <v>57</v>
      </c>
      <c r="U27" s="107">
        <v>30</v>
      </c>
      <c r="V27" s="166">
        <f t="shared" si="3"/>
        <v>120</v>
      </c>
    </row>
    <row r="28" spans="2:22" ht="15.75" customHeight="1" x14ac:dyDescent="0.25">
      <c r="B28" s="159" t="s">
        <v>45</v>
      </c>
      <c r="C28" s="244" t="s">
        <v>171</v>
      </c>
      <c r="D28" s="129"/>
      <c r="E28" s="28"/>
      <c r="F28" s="129" t="s">
        <v>61</v>
      </c>
      <c r="G28" s="27">
        <v>15</v>
      </c>
      <c r="H28" s="177" t="s">
        <v>29</v>
      </c>
      <c r="I28" s="143">
        <v>15</v>
      </c>
      <c r="J28" s="132" t="s">
        <v>74</v>
      </c>
      <c r="K28" s="117">
        <v>15</v>
      </c>
      <c r="L28" s="129" t="s">
        <v>42</v>
      </c>
      <c r="M28" s="28">
        <v>17</v>
      </c>
      <c r="N28" s="132"/>
      <c r="O28" s="117"/>
      <c r="P28" s="129" t="s">
        <v>26</v>
      </c>
      <c r="Q28" s="134" t="s">
        <v>276</v>
      </c>
      <c r="R28" s="132"/>
      <c r="S28" s="117"/>
      <c r="T28" s="129" t="s">
        <v>24</v>
      </c>
      <c r="U28" s="107">
        <v>34</v>
      </c>
      <c r="V28" s="166">
        <f t="shared" si="3"/>
        <v>112</v>
      </c>
    </row>
    <row r="29" spans="2:22" ht="15.75" customHeight="1" x14ac:dyDescent="0.25">
      <c r="B29" s="159" t="s">
        <v>46</v>
      </c>
      <c r="C29" s="248" t="s">
        <v>155</v>
      </c>
      <c r="D29" s="129"/>
      <c r="E29" s="28"/>
      <c r="F29" s="129" t="s">
        <v>30</v>
      </c>
      <c r="G29" s="27">
        <v>16</v>
      </c>
      <c r="H29" s="177" t="s">
        <v>61</v>
      </c>
      <c r="I29" s="143">
        <v>15</v>
      </c>
      <c r="J29" s="132"/>
      <c r="K29" s="117"/>
      <c r="L29" s="129"/>
      <c r="M29" s="28"/>
      <c r="N29" s="132" t="s">
        <v>30</v>
      </c>
      <c r="O29" s="117">
        <v>16</v>
      </c>
      <c r="P29" s="129" t="s">
        <v>29</v>
      </c>
      <c r="Q29" s="134" t="s">
        <v>274</v>
      </c>
      <c r="R29" s="223" t="s">
        <v>41</v>
      </c>
      <c r="S29" s="224">
        <v>17</v>
      </c>
      <c r="T29" s="129" t="s">
        <v>52</v>
      </c>
      <c r="U29" s="107">
        <v>30</v>
      </c>
      <c r="V29" s="166">
        <f t="shared" si="3"/>
        <v>109</v>
      </c>
    </row>
    <row r="30" spans="2:22" ht="15.75" customHeight="1" x14ac:dyDescent="0.25">
      <c r="B30" s="159" t="s">
        <v>30</v>
      </c>
      <c r="C30" s="245" t="s">
        <v>163</v>
      </c>
      <c r="D30" s="130"/>
      <c r="E30" s="108"/>
      <c r="F30" s="130" t="s">
        <v>42</v>
      </c>
      <c r="G30" s="27">
        <v>17</v>
      </c>
      <c r="H30" s="151"/>
      <c r="I30" s="108"/>
      <c r="J30" s="182" t="s">
        <v>23</v>
      </c>
      <c r="K30" s="147">
        <v>18</v>
      </c>
      <c r="L30" s="130" t="s">
        <v>39</v>
      </c>
      <c r="M30" s="108">
        <v>18</v>
      </c>
      <c r="N30" s="130"/>
      <c r="O30" s="109"/>
      <c r="P30" s="130"/>
      <c r="Q30" s="149"/>
      <c r="R30" s="284" t="s">
        <v>20</v>
      </c>
      <c r="S30" s="302">
        <v>23</v>
      </c>
      <c r="T30" s="130" t="s">
        <v>26</v>
      </c>
      <c r="U30" s="165">
        <v>32</v>
      </c>
      <c r="V30" s="167">
        <f t="shared" si="3"/>
        <v>108</v>
      </c>
    </row>
    <row r="31" spans="2:22" ht="15.75" customHeight="1" x14ac:dyDescent="0.25">
      <c r="B31" s="159" t="s">
        <v>31</v>
      </c>
      <c r="C31" s="262" t="s">
        <v>199</v>
      </c>
      <c r="D31" s="215"/>
      <c r="E31" s="28"/>
      <c r="F31" s="129"/>
      <c r="G31" s="106"/>
      <c r="H31" s="177"/>
      <c r="I31" s="143"/>
      <c r="J31" s="132" t="s">
        <v>26</v>
      </c>
      <c r="K31" s="117">
        <v>16</v>
      </c>
      <c r="L31" s="129" t="s">
        <v>18</v>
      </c>
      <c r="M31" s="28">
        <v>18</v>
      </c>
      <c r="N31" s="174" t="s">
        <v>20</v>
      </c>
      <c r="O31" s="176">
        <v>23</v>
      </c>
      <c r="P31" s="129"/>
      <c r="Q31" s="134"/>
      <c r="R31" s="132"/>
      <c r="S31" s="117"/>
      <c r="T31" s="174" t="s">
        <v>20</v>
      </c>
      <c r="U31" s="191">
        <v>46</v>
      </c>
      <c r="V31" s="166">
        <f t="shared" si="3"/>
        <v>103</v>
      </c>
    </row>
    <row r="32" spans="2:22" ht="15.75" customHeight="1" x14ac:dyDescent="0.25">
      <c r="B32" s="159" t="s">
        <v>47</v>
      </c>
      <c r="C32" s="244" t="s">
        <v>97</v>
      </c>
      <c r="D32" s="129" t="s">
        <v>48</v>
      </c>
      <c r="E32" s="28">
        <v>15</v>
      </c>
      <c r="F32" s="174"/>
      <c r="G32" s="176"/>
      <c r="H32" s="258" t="s">
        <v>39</v>
      </c>
      <c r="I32" s="259">
        <v>18</v>
      </c>
      <c r="J32" s="132" t="s">
        <v>28</v>
      </c>
      <c r="K32" s="117">
        <v>16</v>
      </c>
      <c r="L32" s="129"/>
      <c r="M32" s="28"/>
      <c r="N32" s="132"/>
      <c r="O32" s="117"/>
      <c r="P32" s="129"/>
      <c r="Q32" s="134"/>
      <c r="R32" s="132" t="s">
        <v>40</v>
      </c>
      <c r="S32" s="117">
        <v>17</v>
      </c>
      <c r="T32" s="129" t="s">
        <v>42</v>
      </c>
      <c r="U32" s="107">
        <v>34</v>
      </c>
      <c r="V32" s="166">
        <f t="shared" si="3"/>
        <v>100</v>
      </c>
    </row>
    <row r="33" spans="2:22" ht="15.75" customHeight="1" x14ac:dyDescent="0.25">
      <c r="B33" s="159" t="s">
        <v>48</v>
      </c>
      <c r="C33" s="243" t="s">
        <v>96</v>
      </c>
      <c r="D33" s="151" t="s">
        <v>18</v>
      </c>
      <c r="E33" s="27">
        <v>18</v>
      </c>
      <c r="F33" s="178" t="s">
        <v>28</v>
      </c>
      <c r="G33" s="106">
        <v>16</v>
      </c>
      <c r="H33" s="178" t="s">
        <v>26</v>
      </c>
      <c r="I33" s="27">
        <v>16</v>
      </c>
      <c r="J33" s="151" t="s">
        <v>45</v>
      </c>
      <c r="K33" s="28">
        <v>16</v>
      </c>
      <c r="L33" s="151" t="s">
        <v>43</v>
      </c>
      <c r="M33" s="27">
        <v>16</v>
      </c>
      <c r="N33" s="151"/>
      <c r="O33" s="28"/>
      <c r="P33" s="151" t="s">
        <v>40</v>
      </c>
      <c r="Q33" s="134" t="s">
        <v>273</v>
      </c>
      <c r="R33" s="183"/>
      <c r="S33" s="162"/>
      <c r="T33" s="151"/>
      <c r="U33" s="107"/>
      <c r="V33" s="168">
        <f t="shared" si="3"/>
        <v>99</v>
      </c>
    </row>
    <row r="34" spans="2:22" ht="15.75" customHeight="1" x14ac:dyDescent="0.25">
      <c r="B34" s="159" t="s">
        <v>49</v>
      </c>
      <c r="C34" s="261" t="s">
        <v>204</v>
      </c>
      <c r="D34" s="132"/>
      <c r="E34" s="117"/>
      <c r="F34" s="131"/>
      <c r="G34" s="115"/>
      <c r="H34" s="132"/>
      <c r="I34" s="115"/>
      <c r="J34" s="131" t="s">
        <v>66</v>
      </c>
      <c r="K34" s="115">
        <v>15</v>
      </c>
      <c r="L34" s="154"/>
      <c r="M34" s="125"/>
      <c r="N34" s="128" t="s">
        <v>46</v>
      </c>
      <c r="O34" s="29">
        <v>16</v>
      </c>
      <c r="P34" s="128" t="s">
        <v>52</v>
      </c>
      <c r="Q34" s="136" t="s">
        <v>274</v>
      </c>
      <c r="R34" s="132" t="s">
        <v>30</v>
      </c>
      <c r="S34" s="117">
        <v>16</v>
      </c>
      <c r="T34" s="132" t="s">
        <v>29</v>
      </c>
      <c r="U34" s="139">
        <v>30</v>
      </c>
      <c r="V34" s="166">
        <f t="shared" si="3"/>
        <v>92</v>
      </c>
    </row>
    <row r="35" spans="2:22" ht="15.6" customHeight="1" x14ac:dyDescent="0.25">
      <c r="B35" s="159" t="s">
        <v>29</v>
      </c>
      <c r="C35" s="243" t="s">
        <v>67</v>
      </c>
      <c r="D35" s="151" t="s">
        <v>38</v>
      </c>
      <c r="E35" s="107">
        <v>19</v>
      </c>
      <c r="F35" s="129" t="s">
        <v>22</v>
      </c>
      <c r="G35" s="27">
        <v>21</v>
      </c>
      <c r="H35" s="157" t="s">
        <v>41</v>
      </c>
      <c r="I35" s="139">
        <v>17</v>
      </c>
      <c r="J35" s="129" t="s">
        <v>41</v>
      </c>
      <c r="K35" s="27">
        <v>17</v>
      </c>
      <c r="L35" s="151" t="s">
        <v>31</v>
      </c>
      <c r="M35" s="27">
        <v>15</v>
      </c>
      <c r="N35" s="151"/>
      <c r="O35" s="111"/>
      <c r="P35" s="129"/>
      <c r="Q35" s="134"/>
      <c r="R35" s="151"/>
      <c r="S35" s="28"/>
      <c r="T35" s="151"/>
      <c r="U35" s="107"/>
      <c r="V35" s="166">
        <f t="shared" ref="V35" si="4">SUM(E35+G35+I35+K35+M35+O35+Q35+S35+U35)</f>
        <v>89</v>
      </c>
    </row>
    <row r="36" spans="2:22" ht="15.75" customHeight="1" x14ac:dyDescent="0.25">
      <c r="B36" s="133" t="s">
        <v>52</v>
      </c>
      <c r="C36" s="243" t="s">
        <v>90</v>
      </c>
      <c r="D36" s="151" t="s">
        <v>23</v>
      </c>
      <c r="E36" s="27">
        <v>18</v>
      </c>
      <c r="F36" s="173"/>
      <c r="G36" s="115"/>
      <c r="H36" s="152" t="s">
        <v>59</v>
      </c>
      <c r="I36" s="29">
        <v>15</v>
      </c>
      <c r="J36" s="152"/>
      <c r="K36" s="29"/>
      <c r="L36" s="173" t="s">
        <v>28</v>
      </c>
      <c r="M36" s="115">
        <v>16</v>
      </c>
      <c r="N36" s="151" t="s">
        <v>25</v>
      </c>
      <c r="O36" s="27">
        <v>16</v>
      </c>
      <c r="P36" s="152"/>
      <c r="Q36" s="136"/>
      <c r="R36" s="153" t="s">
        <v>21</v>
      </c>
      <c r="S36" s="142">
        <v>22</v>
      </c>
      <c r="T36" s="151"/>
      <c r="U36" s="107"/>
      <c r="V36" s="166">
        <f t="shared" ref="V36:V39" si="5">SUM(E36+G36+I36+K36+M36+O36+Q36+S36+U36)</f>
        <v>87</v>
      </c>
    </row>
    <row r="37" spans="2:22" ht="15.75" customHeight="1" x14ac:dyDescent="0.25">
      <c r="B37" s="159" t="s">
        <v>57</v>
      </c>
      <c r="C37" s="243" t="s">
        <v>128</v>
      </c>
      <c r="D37" s="202" t="s">
        <v>21</v>
      </c>
      <c r="E37" s="191">
        <v>22</v>
      </c>
      <c r="F37" s="129"/>
      <c r="G37" s="14"/>
      <c r="H37" s="172" t="s">
        <v>38</v>
      </c>
      <c r="I37" s="91">
        <v>19</v>
      </c>
      <c r="J37" s="131" t="s">
        <v>37</v>
      </c>
      <c r="K37" s="127">
        <v>20</v>
      </c>
      <c r="L37" s="128"/>
      <c r="M37" s="14"/>
      <c r="N37" s="184"/>
      <c r="O37" s="175"/>
      <c r="P37" s="128"/>
      <c r="Q37" s="136"/>
      <c r="R37" s="183" t="s">
        <v>35</v>
      </c>
      <c r="S37" s="162">
        <v>20</v>
      </c>
      <c r="T37" s="207"/>
      <c r="U37" s="137"/>
      <c r="V37" s="166">
        <f t="shared" si="5"/>
        <v>81</v>
      </c>
    </row>
    <row r="38" spans="2:22" ht="15.75" customHeight="1" x14ac:dyDescent="0.25">
      <c r="B38" s="159" t="s">
        <v>58</v>
      </c>
      <c r="C38" s="262" t="s">
        <v>207</v>
      </c>
      <c r="D38" s="151"/>
      <c r="E38" s="28"/>
      <c r="F38" s="174"/>
      <c r="G38" s="176"/>
      <c r="H38" s="179"/>
      <c r="I38" s="180"/>
      <c r="J38" s="132" t="s">
        <v>72</v>
      </c>
      <c r="K38" s="117">
        <v>15</v>
      </c>
      <c r="L38" s="174"/>
      <c r="M38" s="176"/>
      <c r="N38" s="193" t="s">
        <v>60</v>
      </c>
      <c r="O38" s="162">
        <v>15</v>
      </c>
      <c r="P38" s="193" t="s">
        <v>44</v>
      </c>
      <c r="Q38" s="228" t="s">
        <v>276</v>
      </c>
      <c r="R38" s="132"/>
      <c r="S38" s="117"/>
      <c r="T38" s="129" t="s">
        <v>44</v>
      </c>
      <c r="U38" s="107">
        <v>32</v>
      </c>
      <c r="V38" s="166">
        <f>SUM(E38+G38+I38+K38+M38+O38+Q38+S38+U38)</f>
        <v>78</v>
      </c>
    </row>
    <row r="39" spans="2:22" ht="15.75" customHeight="1" x14ac:dyDescent="0.25">
      <c r="B39" s="159" t="s">
        <v>59</v>
      </c>
      <c r="C39" s="244" t="s">
        <v>95</v>
      </c>
      <c r="D39" s="129" t="s">
        <v>37</v>
      </c>
      <c r="E39" s="28">
        <v>20</v>
      </c>
      <c r="F39" s="129"/>
      <c r="G39" s="27"/>
      <c r="H39" s="177" t="s">
        <v>40</v>
      </c>
      <c r="I39" s="143">
        <v>17</v>
      </c>
      <c r="J39" s="193"/>
      <c r="K39" s="162"/>
      <c r="L39" s="193" t="s">
        <v>27</v>
      </c>
      <c r="M39" s="162">
        <v>18</v>
      </c>
      <c r="N39" s="132"/>
      <c r="O39" s="117"/>
      <c r="P39" s="193" t="s">
        <v>38</v>
      </c>
      <c r="Q39" s="228" t="s">
        <v>277</v>
      </c>
      <c r="R39" s="132"/>
      <c r="S39" s="117"/>
      <c r="T39" s="174"/>
      <c r="U39" s="191"/>
      <c r="V39" s="166">
        <f t="shared" si="5"/>
        <v>74</v>
      </c>
    </row>
    <row r="40" spans="2:22" ht="15.75" customHeight="1" x14ac:dyDescent="0.25">
      <c r="B40" s="159" t="s">
        <v>60</v>
      </c>
      <c r="C40" s="262" t="s">
        <v>227</v>
      </c>
      <c r="D40" s="215"/>
      <c r="E40" s="28"/>
      <c r="F40" s="129"/>
      <c r="G40" s="106"/>
      <c r="H40" s="177"/>
      <c r="I40" s="143"/>
      <c r="J40" s="132"/>
      <c r="K40" s="117"/>
      <c r="L40" s="129" t="s">
        <v>25</v>
      </c>
      <c r="M40" s="28">
        <v>16</v>
      </c>
      <c r="N40" s="132" t="s">
        <v>38</v>
      </c>
      <c r="O40" s="117">
        <v>19</v>
      </c>
      <c r="P40" s="129"/>
      <c r="Q40" s="134"/>
      <c r="R40" s="132"/>
      <c r="S40" s="117"/>
      <c r="T40" s="129" t="s">
        <v>38</v>
      </c>
      <c r="U40" s="107">
        <v>38</v>
      </c>
      <c r="V40" s="166">
        <f>SUM(E40+G40+I40+K40+M40+O40+Q40+S40+U40)</f>
        <v>73</v>
      </c>
    </row>
    <row r="41" spans="2:22" ht="15.75" customHeight="1" x14ac:dyDescent="0.25">
      <c r="B41" s="159" t="s">
        <v>61</v>
      </c>
      <c r="C41" s="243" t="s">
        <v>157</v>
      </c>
      <c r="D41" s="129" t="s">
        <v>26</v>
      </c>
      <c r="E41" s="28">
        <v>16</v>
      </c>
      <c r="F41" s="193" t="s">
        <v>35</v>
      </c>
      <c r="G41" s="162">
        <v>20</v>
      </c>
      <c r="H41" s="258" t="s">
        <v>42</v>
      </c>
      <c r="I41" s="259">
        <v>17</v>
      </c>
      <c r="J41" s="174"/>
      <c r="K41" s="176"/>
      <c r="L41" s="129"/>
      <c r="M41" s="28"/>
      <c r="N41" s="132" t="s">
        <v>42</v>
      </c>
      <c r="O41" s="117">
        <v>17</v>
      </c>
      <c r="P41" s="129"/>
      <c r="Q41" s="134"/>
      <c r="R41" s="132"/>
      <c r="S41" s="117"/>
      <c r="T41" s="129"/>
      <c r="U41" s="107"/>
      <c r="V41" s="166">
        <f t="shared" ref="V41" si="6">SUM(E41+G41+I41+K41+M41+O41+Q41+S41+U41)</f>
        <v>70</v>
      </c>
    </row>
    <row r="42" spans="2:22" ht="15.75" customHeight="1" x14ac:dyDescent="0.25">
      <c r="B42" s="159" t="s">
        <v>62</v>
      </c>
      <c r="C42" s="243" t="s">
        <v>229</v>
      </c>
      <c r="D42" s="260"/>
      <c r="E42" s="144"/>
      <c r="F42" s="129"/>
      <c r="G42" s="181"/>
      <c r="H42" s="172"/>
      <c r="I42" s="144"/>
      <c r="J42" s="129"/>
      <c r="K42" s="111"/>
      <c r="L42" s="129" t="s">
        <v>61</v>
      </c>
      <c r="M42" s="107">
        <v>15</v>
      </c>
      <c r="N42" s="193" t="s">
        <v>24</v>
      </c>
      <c r="O42" s="194">
        <v>17</v>
      </c>
      <c r="P42" s="132" t="s">
        <v>24</v>
      </c>
      <c r="Q42" s="150" t="s">
        <v>273</v>
      </c>
      <c r="R42" s="271" t="s">
        <v>43</v>
      </c>
      <c r="S42" s="253">
        <v>16</v>
      </c>
      <c r="T42" s="172"/>
      <c r="U42" s="107"/>
      <c r="V42" s="167">
        <f>SUM(E42+G42+I42+K42+M42+O42+Q42+S42+U42)</f>
        <v>65</v>
      </c>
    </row>
    <row r="43" spans="2:22" ht="15.75" customHeight="1" x14ac:dyDescent="0.25">
      <c r="B43" s="159" t="s">
        <v>63</v>
      </c>
      <c r="C43" s="261" t="s">
        <v>210</v>
      </c>
      <c r="D43" s="129"/>
      <c r="E43" s="27"/>
      <c r="F43" s="131"/>
      <c r="G43" s="115"/>
      <c r="H43" s="128"/>
      <c r="I43" s="29"/>
      <c r="J43" s="128" t="s">
        <v>85</v>
      </c>
      <c r="K43" s="29">
        <v>15</v>
      </c>
      <c r="L43" s="128" t="s">
        <v>24</v>
      </c>
      <c r="M43" s="43">
        <v>17</v>
      </c>
      <c r="N43" s="128" t="s">
        <v>44</v>
      </c>
      <c r="O43" s="29">
        <v>16</v>
      </c>
      <c r="P43" s="128" t="s">
        <v>45</v>
      </c>
      <c r="Q43" s="136" t="s">
        <v>276</v>
      </c>
      <c r="R43" s="129"/>
      <c r="S43" s="27"/>
      <c r="T43" s="129"/>
      <c r="U43" s="107"/>
      <c r="V43" s="166">
        <f>SUM(E43+G43+I43+K43+M43+O43+Q43+S43+U43)</f>
        <v>64</v>
      </c>
    </row>
    <row r="44" spans="2:22" ht="15.75" customHeight="1" x14ac:dyDescent="0.25">
      <c r="B44" s="159" t="s">
        <v>64</v>
      </c>
      <c r="C44" s="243" t="s">
        <v>103</v>
      </c>
      <c r="D44" s="215" t="s">
        <v>31</v>
      </c>
      <c r="E44" s="27">
        <v>15</v>
      </c>
      <c r="F44" s="129"/>
      <c r="G44" s="106"/>
      <c r="H44" s="132" t="s">
        <v>64</v>
      </c>
      <c r="I44" s="117">
        <v>15</v>
      </c>
      <c r="J44" s="132" t="s">
        <v>62</v>
      </c>
      <c r="K44" s="117">
        <v>15</v>
      </c>
      <c r="L44" s="174"/>
      <c r="M44" s="176"/>
      <c r="N44" s="193" t="s">
        <v>43</v>
      </c>
      <c r="O44" s="162">
        <v>16</v>
      </c>
      <c r="P44" s="129"/>
      <c r="Q44" s="134"/>
      <c r="R44" s="129"/>
      <c r="S44" s="28"/>
      <c r="T44" s="129"/>
      <c r="U44" s="107"/>
      <c r="V44" s="167">
        <f>SUM(E44+G44+I44+K44+M44+O44+Q44+S44+U44)</f>
        <v>61</v>
      </c>
    </row>
    <row r="45" spans="2:22" ht="15.75" customHeight="1" x14ac:dyDescent="0.25">
      <c r="B45" s="159" t="s">
        <v>65</v>
      </c>
      <c r="C45" s="262" t="s">
        <v>255</v>
      </c>
      <c r="D45" s="215"/>
      <c r="E45" s="28"/>
      <c r="F45" s="129"/>
      <c r="G45" s="106"/>
      <c r="H45" s="177"/>
      <c r="I45" s="143"/>
      <c r="J45" s="132"/>
      <c r="K45" s="117"/>
      <c r="L45" s="129"/>
      <c r="M45" s="28"/>
      <c r="N45" s="132" t="s">
        <v>26</v>
      </c>
      <c r="O45" s="117">
        <v>16</v>
      </c>
      <c r="P45" s="129"/>
      <c r="Q45" s="134"/>
      <c r="R45" s="132"/>
      <c r="S45" s="117"/>
      <c r="T45" s="174" t="s">
        <v>21</v>
      </c>
      <c r="U45" s="191">
        <v>44</v>
      </c>
      <c r="V45" s="166">
        <f>SUM(E45+G45+I45+K45+M45+O45+Q45+S45+U45)</f>
        <v>60</v>
      </c>
    </row>
    <row r="46" spans="2:22" ht="15.75" customHeight="1" x14ac:dyDescent="0.25">
      <c r="B46" s="159" t="s">
        <v>66</v>
      </c>
      <c r="C46" s="244" t="s">
        <v>181</v>
      </c>
      <c r="D46" s="129"/>
      <c r="E46" s="28"/>
      <c r="F46" s="129"/>
      <c r="G46" s="27"/>
      <c r="H46" s="177" t="s">
        <v>17</v>
      </c>
      <c r="I46" s="143">
        <v>19</v>
      </c>
      <c r="J46" s="148" t="s">
        <v>21</v>
      </c>
      <c r="K46" s="142">
        <v>22</v>
      </c>
      <c r="L46" s="193" t="s">
        <v>23</v>
      </c>
      <c r="M46" s="162">
        <v>18</v>
      </c>
      <c r="N46" s="132"/>
      <c r="O46" s="117"/>
      <c r="P46" s="193"/>
      <c r="Q46" s="228"/>
      <c r="R46" s="132"/>
      <c r="S46" s="117"/>
      <c r="T46" s="174"/>
      <c r="U46" s="191"/>
      <c r="V46" s="166">
        <f t="shared" si="0"/>
        <v>59</v>
      </c>
    </row>
    <row r="47" spans="2:22" ht="15.75" customHeight="1" x14ac:dyDescent="0.25">
      <c r="B47" s="159" t="s">
        <v>70</v>
      </c>
      <c r="C47" s="244" t="s">
        <v>33</v>
      </c>
      <c r="D47" s="129" t="s">
        <v>39</v>
      </c>
      <c r="E47" s="28">
        <v>18</v>
      </c>
      <c r="F47" s="174" t="s">
        <v>21</v>
      </c>
      <c r="G47" s="176">
        <v>22</v>
      </c>
      <c r="H47" s="177"/>
      <c r="I47" s="143"/>
      <c r="J47" s="132" t="s">
        <v>27</v>
      </c>
      <c r="K47" s="117">
        <v>18</v>
      </c>
      <c r="L47" s="129"/>
      <c r="M47" s="28"/>
      <c r="N47" s="132"/>
      <c r="O47" s="117"/>
      <c r="P47" s="129"/>
      <c r="Q47" s="134"/>
      <c r="R47" s="132"/>
      <c r="S47" s="117"/>
      <c r="T47" s="129"/>
      <c r="U47" s="107"/>
      <c r="V47" s="166">
        <f t="shared" si="0"/>
        <v>58</v>
      </c>
    </row>
    <row r="48" spans="2:22" ht="15.75" customHeight="1" x14ac:dyDescent="0.25">
      <c r="B48" s="159" t="s">
        <v>71</v>
      </c>
      <c r="C48" s="280" t="s">
        <v>197</v>
      </c>
      <c r="D48" s="214"/>
      <c r="E48" s="77"/>
      <c r="F48" s="151"/>
      <c r="G48" s="27"/>
      <c r="H48" s="214"/>
      <c r="I48" s="77"/>
      <c r="J48" s="151" t="s">
        <v>18</v>
      </c>
      <c r="K48" s="28">
        <v>18</v>
      </c>
      <c r="L48" s="151"/>
      <c r="M48" s="27"/>
      <c r="N48" s="151"/>
      <c r="O48" s="28"/>
      <c r="P48" s="157"/>
      <c r="Q48" s="135"/>
      <c r="R48" s="235"/>
      <c r="S48" s="236"/>
      <c r="T48" s="214" t="s">
        <v>27</v>
      </c>
      <c r="U48" s="107">
        <v>36</v>
      </c>
      <c r="V48" s="168">
        <f>SUM(E48+G48+I48+K48+M48+O48+Q48+S48+U48)</f>
        <v>54</v>
      </c>
    </row>
    <row r="49" spans="2:22" ht="15.75" customHeight="1" x14ac:dyDescent="0.25">
      <c r="B49" s="133" t="s">
        <v>102</v>
      </c>
      <c r="C49" s="243" t="s">
        <v>161</v>
      </c>
      <c r="D49" s="151"/>
      <c r="E49" s="27"/>
      <c r="F49" s="173" t="s">
        <v>23</v>
      </c>
      <c r="G49" s="115">
        <v>18</v>
      </c>
      <c r="H49" s="152" t="s">
        <v>24</v>
      </c>
      <c r="I49" s="29">
        <v>17</v>
      </c>
      <c r="J49" s="152"/>
      <c r="K49" s="29"/>
      <c r="L49" s="173" t="s">
        <v>41</v>
      </c>
      <c r="M49" s="115">
        <v>17</v>
      </c>
      <c r="N49" s="151"/>
      <c r="O49" s="27"/>
      <c r="P49" s="152"/>
      <c r="Q49" s="136"/>
      <c r="R49" s="153"/>
      <c r="S49" s="142"/>
      <c r="T49" s="151"/>
      <c r="U49" s="107"/>
      <c r="V49" s="166">
        <f t="shared" si="0"/>
        <v>52</v>
      </c>
    </row>
    <row r="50" spans="2:22" ht="15.75" customHeight="1" x14ac:dyDescent="0.25">
      <c r="B50" s="161" t="s">
        <v>72</v>
      </c>
      <c r="C50" s="244" t="s">
        <v>160</v>
      </c>
      <c r="D50" s="129"/>
      <c r="E50" s="28"/>
      <c r="F50" s="129" t="s">
        <v>27</v>
      </c>
      <c r="G50" s="27">
        <v>18</v>
      </c>
      <c r="H50" s="221"/>
      <c r="I50" s="222"/>
      <c r="J50" s="132" t="s">
        <v>42</v>
      </c>
      <c r="K50" s="117">
        <v>17</v>
      </c>
      <c r="L50" s="129" t="s">
        <v>30</v>
      </c>
      <c r="M50" s="28">
        <v>16</v>
      </c>
      <c r="N50" s="132"/>
      <c r="O50" s="117"/>
      <c r="P50" s="129"/>
      <c r="Q50" s="134"/>
      <c r="R50" s="132"/>
      <c r="S50" s="117"/>
      <c r="T50" s="129"/>
      <c r="U50" s="107"/>
      <c r="V50" s="166">
        <f t="shared" si="0"/>
        <v>51</v>
      </c>
    </row>
    <row r="51" spans="2:22" ht="15.75" customHeight="1" x14ac:dyDescent="0.25">
      <c r="B51" s="161" t="s">
        <v>73</v>
      </c>
      <c r="C51" s="243" t="s">
        <v>136</v>
      </c>
      <c r="D51" s="151" t="s">
        <v>27</v>
      </c>
      <c r="E51" s="28">
        <v>18</v>
      </c>
      <c r="F51" s="129"/>
      <c r="G51" s="27"/>
      <c r="H51" s="221"/>
      <c r="I51" s="222"/>
      <c r="J51" s="132" t="s">
        <v>64</v>
      </c>
      <c r="K51" s="117">
        <v>15</v>
      </c>
      <c r="L51" s="129"/>
      <c r="M51" s="28"/>
      <c r="N51" s="132" t="s">
        <v>52</v>
      </c>
      <c r="O51" s="117">
        <v>15</v>
      </c>
      <c r="P51" s="129"/>
      <c r="Q51" s="134"/>
      <c r="R51" s="132"/>
      <c r="S51" s="117"/>
      <c r="T51" s="129"/>
      <c r="U51" s="107"/>
      <c r="V51" s="166">
        <f>SUM(E51+G51+I51+K51+M51+O51+Q51+S51+U51)</f>
        <v>48</v>
      </c>
    </row>
    <row r="52" spans="2:22" ht="15.75" customHeight="1" x14ac:dyDescent="0.25">
      <c r="B52" s="159" t="s">
        <v>74</v>
      </c>
      <c r="C52" s="247" t="s">
        <v>286</v>
      </c>
      <c r="D52" s="260"/>
      <c r="E52" s="144"/>
      <c r="F52" s="129"/>
      <c r="G52" s="181"/>
      <c r="H52" s="172"/>
      <c r="I52" s="144"/>
      <c r="J52" s="129"/>
      <c r="K52" s="111"/>
      <c r="L52" s="129"/>
      <c r="M52" s="107"/>
      <c r="N52" s="193"/>
      <c r="O52" s="194"/>
      <c r="P52" s="132" t="s">
        <v>59</v>
      </c>
      <c r="Q52" s="150" t="s">
        <v>274</v>
      </c>
      <c r="R52" s="271"/>
      <c r="S52" s="253"/>
      <c r="T52" s="172" t="s">
        <v>58</v>
      </c>
      <c r="U52" s="107">
        <v>30</v>
      </c>
      <c r="V52" s="167">
        <f>SUM(E52+G52+I52+K52+M52+O52+Q52+S52+U52)</f>
        <v>45</v>
      </c>
    </row>
    <row r="53" spans="2:22" ht="15.75" customHeight="1" x14ac:dyDescent="0.25">
      <c r="B53" s="159" t="s">
        <v>78</v>
      </c>
      <c r="C53" s="243" t="s">
        <v>109</v>
      </c>
      <c r="D53" s="215" t="s">
        <v>57</v>
      </c>
      <c r="E53" s="28">
        <v>15</v>
      </c>
      <c r="F53" s="129"/>
      <c r="G53" s="106"/>
      <c r="H53" s="177" t="s">
        <v>58</v>
      </c>
      <c r="I53" s="143">
        <v>15</v>
      </c>
      <c r="J53" s="132" t="s">
        <v>102</v>
      </c>
      <c r="K53" s="117">
        <v>15</v>
      </c>
      <c r="L53" s="129"/>
      <c r="M53" s="28"/>
      <c r="N53" s="132"/>
      <c r="O53" s="117"/>
      <c r="P53" s="129"/>
      <c r="Q53" s="134"/>
      <c r="R53" s="132"/>
      <c r="S53" s="117"/>
      <c r="T53" s="129"/>
      <c r="U53" s="107"/>
      <c r="V53" s="166">
        <f t="shared" ref="V53:V85" si="7">SUM(E53+G53+I53+K53+M53+O53+Q53+S53+U53)</f>
        <v>45</v>
      </c>
    </row>
    <row r="54" spans="2:22" ht="15.75" customHeight="1" x14ac:dyDescent="0.25">
      <c r="B54" s="159" t="s">
        <v>79</v>
      </c>
      <c r="C54" s="243" t="s">
        <v>133</v>
      </c>
      <c r="D54" s="174" t="s">
        <v>20</v>
      </c>
      <c r="E54" s="176">
        <v>23</v>
      </c>
      <c r="F54" s="129"/>
      <c r="G54" s="27"/>
      <c r="H54" s="129" t="s">
        <v>37</v>
      </c>
      <c r="I54" s="27">
        <v>20</v>
      </c>
      <c r="J54" s="129"/>
      <c r="K54" s="28"/>
      <c r="L54" s="174"/>
      <c r="M54" s="176"/>
      <c r="N54" s="129"/>
      <c r="O54" s="28"/>
      <c r="P54" s="174"/>
      <c r="Q54" s="200"/>
      <c r="R54" s="233"/>
      <c r="S54" s="234"/>
      <c r="T54" s="129"/>
      <c r="U54" s="107"/>
      <c r="V54" s="166">
        <f t="shared" si="7"/>
        <v>43</v>
      </c>
    </row>
    <row r="55" spans="2:22" ht="15.75" customHeight="1" x14ac:dyDescent="0.25">
      <c r="B55" s="159" t="s">
        <v>80</v>
      </c>
      <c r="C55" s="243" t="s">
        <v>159</v>
      </c>
      <c r="D55" s="151"/>
      <c r="E55" s="27"/>
      <c r="F55" s="178" t="s">
        <v>18</v>
      </c>
      <c r="G55" s="106">
        <v>18</v>
      </c>
      <c r="H55" s="178"/>
      <c r="I55" s="27"/>
      <c r="J55" s="153" t="s">
        <v>20</v>
      </c>
      <c r="K55" s="142">
        <v>23</v>
      </c>
      <c r="L55" s="151"/>
      <c r="M55" s="27"/>
      <c r="N55" s="151"/>
      <c r="O55" s="28"/>
      <c r="P55" s="151"/>
      <c r="Q55" s="134"/>
      <c r="R55" s="183"/>
      <c r="S55" s="162"/>
      <c r="T55" s="151"/>
      <c r="U55" s="107"/>
      <c r="V55" s="168">
        <f t="shared" si="7"/>
        <v>41</v>
      </c>
    </row>
    <row r="56" spans="2:22" ht="15.75" customHeight="1" x14ac:dyDescent="0.25">
      <c r="B56" s="159" t="s">
        <v>81</v>
      </c>
      <c r="C56" s="262" t="s">
        <v>208</v>
      </c>
      <c r="D56" s="151"/>
      <c r="E56" s="28"/>
      <c r="F56" s="129"/>
      <c r="G56" s="27"/>
      <c r="H56" s="177"/>
      <c r="I56" s="143"/>
      <c r="J56" s="132" t="s">
        <v>73</v>
      </c>
      <c r="K56" s="117">
        <v>15</v>
      </c>
      <c r="L56" s="129"/>
      <c r="M56" s="28"/>
      <c r="N56" s="132"/>
      <c r="O56" s="117"/>
      <c r="P56" s="174" t="s">
        <v>21</v>
      </c>
      <c r="Q56" s="200" t="s">
        <v>280</v>
      </c>
      <c r="R56" s="132"/>
      <c r="S56" s="117"/>
      <c r="T56" s="129"/>
      <c r="U56" s="107"/>
      <c r="V56" s="166">
        <f>SUM(E56+G56+I56+K56+M56+O56+Q56+S56+U56)</f>
        <v>37</v>
      </c>
    </row>
    <row r="57" spans="2:22" ht="15.75" customHeight="1" x14ac:dyDescent="0.25">
      <c r="B57" s="159" t="s">
        <v>82</v>
      </c>
      <c r="C57" s="243" t="s">
        <v>162</v>
      </c>
      <c r="D57" s="151"/>
      <c r="E57" s="107"/>
      <c r="F57" s="129" t="s">
        <v>40</v>
      </c>
      <c r="G57" s="14">
        <v>17</v>
      </c>
      <c r="H57" s="129"/>
      <c r="I57" s="14"/>
      <c r="J57" s="128" t="s">
        <v>38</v>
      </c>
      <c r="K57" s="14">
        <v>19</v>
      </c>
      <c r="L57" s="128"/>
      <c r="M57" s="14"/>
      <c r="N57" s="128"/>
      <c r="O57" s="14"/>
      <c r="P57" s="128"/>
      <c r="Q57" s="252"/>
      <c r="R57" s="129"/>
      <c r="S57" s="111"/>
      <c r="T57" s="129"/>
      <c r="U57" s="139"/>
      <c r="V57" s="166">
        <f t="shared" si="7"/>
        <v>36</v>
      </c>
    </row>
    <row r="58" spans="2:22" ht="15.75" customHeight="1" x14ac:dyDescent="0.25">
      <c r="B58" s="159" t="s">
        <v>83</v>
      </c>
      <c r="C58" s="243" t="s">
        <v>100</v>
      </c>
      <c r="D58" s="151" t="s">
        <v>44</v>
      </c>
      <c r="E58" s="28">
        <v>16</v>
      </c>
      <c r="F58" s="129"/>
      <c r="G58" s="106"/>
      <c r="H58" s="177"/>
      <c r="I58" s="143"/>
      <c r="J58" s="132"/>
      <c r="K58" s="117"/>
      <c r="L58" s="129"/>
      <c r="M58" s="28"/>
      <c r="N58" s="132"/>
      <c r="O58" s="117"/>
      <c r="P58" s="129" t="s">
        <v>23</v>
      </c>
      <c r="Q58" s="134" t="s">
        <v>278</v>
      </c>
      <c r="R58" s="132"/>
      <c r="S58" s="117"/>
      <c r="T58" s="129"/>
      <c r="U58" s="107"/>
      <c r="V58" s="166">
        <f>SUM(E58+G58+I58+K58+M58+O58+Q58+S58+U58)</f>
        <v>34</v>
      </c>
    </row>
    <row r="59" spans="2:22" ht="15.75" customHeight="1" x14ac:dyDescent="0.25">
      <c r="B59" s="159" t="s">
        <v>84</v>
      </c>
      <c r="C59" s="246" t="s">
        <v>302</v>
      </c>
      <c r="D59" s="151"/>
      <c r="E59" s="111"/>
      <c r="F59" s="129"/>
      <c r="G59" s="181"/>
      <c r="H59" s="177"/>
      <c r="I59" s="287"/>
      <c r="J59" s="132"/>
      <c r="K59" s="139"/>
      <c r="L59" s="129"/>
      <c r="M59" s="111"/>
      <c r="N59" s="132"/>
      <c r="O59" s="139"/>
      <c r="P59" s="129"/>
      <c r="Q59" s="134"/>
      <c r="R59" s="157"/>
      <c r="S59" s="117"/>
      <c r="T59" s="151" t="s">
        <v>40</v>
      </c>
      <c r="U59" s="107">
        <v>34</v>
      </c>
      <c r="V59" s="166">
        <f>SUM(E59+G59+I59+K59+M59+O59+Q59+S59+U59)</f>
        <v>34</v>
      </c>
    </row>
    <row r="60" spans="2:22" ht="15.75" customHeight="1" x14ac:dyDescent="0.25">
      <c r="B60" s="159" t="s">
        <v>85</v>
      </c>
      <c r="C60" s="246" t="s">
        <v>164</v>
      </c>
      <c r="D60" s="129"/>
      <c r="E60" s="111"/>
      <c r="F60" s="193" t="s">
        <v>26</v>
      </c>
      <c r="G60" s="253">
        <v>16</v>
      </c>
      <c r="H60" s="179"/>
      <c r="I60" s="254"/>
      <c r="J60" s="132" t="s">
        <v>61</v>
      </c>
      <c r="K60" s="139">
        <v>15</v>
      </c>
      <c r="L60" s="129"/>
      <c r="M60" s="111"/>
      <c r="N60" s="132"/>
      <c r="O60" s="139"/>
      <c r="P60" s="129"/>
      <c r="Q60" s="134"/>
      <c r="R60" s="157"/>
      <c r="S60" s="117"/>
      <c r="T60" s="151"/>
      <c r="U60" s="107"/>
      <c r="V60" s="166">
        <f t="shared" si="7"/>
        <v>31</v>
      </c>
    </row>
    <row r="61" spans="2:22" ht="15.75" customHeight="1" x14ac:dyDescent="0.25">
      <c r="B61" s="159" t="s">
        <v>86</v>
      </c>
      <c r="C61" s="248" t="s">
        <v>137</v>
      </c>
      <c r="D61" s="129" t="s">
        <v>46</v>
      </c>
      <c r="E61" s="28">
        <v>16</v>
      </c>
      <c r="F61" s="129"/>
      <c r="G61" s="27"/>
      <c r="H61" s="177"/>
      <c r="I61" s="143"/>
      <c r="J61" s="132" t="s">
        <v>60</v>
      </c>
      <c r="K61" s="117">
        <v>15</v>
      </c>
      <c r="L61" s="129"/>
      <c r="M61" s="28"/>
      <c r="N61" s="132"/>
      <c r="O61" s="117"/>
      <c r="P61" s="129"/>
      <c r="Q61" s="134"/>
      <c r="R61" s="223"/>
      <c r="S61" s="224"/>
      <c r="T61" s="129"/>
      <c r="U61" s="107"/>
      <c r="V61" s="166">
        <f t="shared" si="7"/>
        <v>31</v>
      </c>
    </row>
    <row r="62" spans="2:22" ht="15.75" customHeight="1" x14ac:dyDescent="0.25">
      <c r="B62" s="159" t="s">
        <v>87</v>
      </c>
      <c r="C62" s="248" t="s">
        <v>303</v>
      </c>
      <c r="D62" s="215"/>
      <c r="E62" s="111"/>
      <c r="F62" s="129"/>
      <c r="G62" s="181"/>
      <c r="H62" s="177"/>
      <c r="I62" s="287"/>
      <c r="J62" s="132"/>
      <c r="K62" s="139"/>
      <c r="L62" s="129"/>
      <c r="M62" s="111"/>
      <c r="N62" s="132"/>
      <c r="O62" s="139"/>
      <c r="P62" s="129"/>
      <c r="Q62" s="288"/>
      <c r="R62" s="223"/>
      <c r="S62" s="304"/>
      <c r="T62" s="129" t="s">
        <v>49</v>
      </c>
      <c r="U62" s="107">
        <v>30</v>
      </c>
      <c r="V62" s="166">
        <f t="shared" si="7"/>
        <v>30</v>
      </c>
    </row>
    <row r="63" spans="2:22" ht="15.75" customHeight="1" x14ac:dyDescent="0.25">
      <c r="B63" s="159" t="s">
        <v>88</v>
      </c>
      <c r="C63" s="247" t="s">
        <v>259</v>
      </c>
      <c r="D63" s="260"/>
      <c r="E63" s="144"/>
      <c r="F63" s="129"/>
      <c r="G63" s="181"/>
      <c r="H63" s="172"/>
      <c r="I63" s="144"/>
      <c r="J63" s="129"/>
      <c r="K63" s="111"/>
      <c r="L63" s="129"/>
      <c r="M63" s="107"/>
      <c r="N63" s="193" t="s">
        <v>61</v>
      </c>
      <c r="O63" s="194">
        <v>15</v>
      </c>
      <c r="P63" s="132" t="s">
        <v>57</v>
      </c>
      <c r="Q63" s="150" t="s">
        <v>274</v>
      </c>
      <c r="R63" s="271"/>
      <c r="S63" s="253"/>
      <c r="T63" s="172"/>
      <c r="U63" s="107"/>
      <c r="V63" s="167">
        <f>SUM(E63+G63+I63+K63+M63+O63+Q63+S63+U63)</f>
        <v>30</v>
      </c>
    </row>
    <row r="64" spans="2:22" ht="15.75" customHeight="1" x14ac:dyDescent="0.25">
      <c r="B64" s="159" t="s">
        <v>91</v>
      </c>
      <c r="C64" s="243" t="s">
        <v>138</v>
      </c>
      <c r="D64" s="214" t="s">
        <v>29</v>
      </c>
      <c r="E64" s="144">
        <v>15</v>
      </c>
      <c r="F64" s="129"/>
      <c r="G64" s="107"/>
      <c r="H64" s="172" t="s">
        <v>66</v>
      </c>
      <c r="I64" s="144">
        <v>15</v>
      </c>
      <c r="J64" s="129"/>
      <c r="K64" s="111"/>
      <c r="L64" s="129"/>
      <c r="M64" s="107"/>
      <c r="N64" s="193"/>
      <c r="O64" s="194"/>
      <c r="P64" s="132"/>
      <c r="Q64" s="150"/>
      <c r="R64" s="193"/>
      <c r="S64" s="194"/>
      <c r="T64" s="172"/>
      <c r="U64" s="107"/>
      <c r="V64" s="167">
        <f t="shared" si="7"/>
        <v>30</v>
      </c>
    </row>
    <row r="65" spans="1:22" ht="15.75" customHeight="1" x14ac:dyDescent="0.25">
      <c r="B65" s="159" t="s">
        <v>93</v>
      </c>
      <c r="C65" s="243" t="s">
        <v>166</v>
      </c>
      <c r="D65" s="151"/>
      <c r="E65" s="107"/>
      <c r="F65" s="128" t="s">
        <v>49</v>
      </c>
      <c r="G65" s="256">
        <v>15</v>
      </c>
      <c r="H65" s="128"/>
      <c r="I65" s="14"/>
      <c r="J65" s="128" t="s">
        <v>84</v>
      </c>
      <c r="K65" s="14">
        <v>15</v>
      </c>
      <c r="L65" s="128"/>
      <c r="M65" s="14"/>
      <c r="N65" s="128"/>
      <c r="O65" s="23"/>
      <c r="P65" s="128"/>
      <c r="Q65" s="252"/>
      <c r="R65" s="128"/>
      <c r="S65" s="14"/>
      <c r="T65" s="129"/>
      <c r="U65" s="107"/>
      <c r="V65" s="166">
        <f t="shared" si="7"/>
        <v>30</v>
      </c>
    </row>
    <row r="66" spans="1:22" ht="15.75" customHeight="1" x14ac:dyDescent="0.25">
      <c r="B66" s="159" t="s">
        <v>92</v>
      </c>
      <c r="C66" s="243" t="s">
        <v>168</v>
      </c>
      <c r="D66" s="215"/>
      <c r="E66" s="28"/>
      <c r="F66" s="129" t="s">
        <v>57</v>
      </c>
      <c r="G66" s="106">
        <v>15</v>
      </c>
      <c r="H66" s="177"/>
      <c r="I66" s="143"/>
      <c r="J66" s="132" t="s">
        <v>49</v>
      </c>
      <c r="K66" s="117">
        <v>15</v>
      </c>
      <c r="L66" s="129"/>
      <c r="M66" s="28"/>
      <c r="N66" s="132"/>
      <c r="O66" s="117"/>
      <c r="P66" s="129"/>
      <c r="Q66" s="134"/>
      <c r="R66" s="132"/>
      <c r="S66" s="117"/>
      <c r="T66" s="129"/>
      <c r="U66" s="107"/>
      <c r="V66" s="166">
        <f t="shared" si="7"/>
        <v>30</v>
      </c>
    </row>
    <row r="67" spans="1:22" ht="15.75" customHeight="1" x14ac:dyDescent="0.25">
      <c r="B67" s="159" t="s">
        <v>110</v>
      </c>
      <c r="C67" s="244" t="s">
        <v>169</v>
      </c>
      <c r="D67" s="129"/>
      <c r="E67" s="28"/>
      <c r="F67" s="129" t="s">
        <v>58</v>
      </c>
      <c r="G67" s="27">
        <v>15</v>
      </c>
      <c r="H67" s="177"/>
      <c r="I67" s="143"/>
      <c r="J67" s="132" t="s">
        <v>65</v>
      </c>
      <c r="K67" s="117">
        <v>15</v>
      </c>
      <c r="L67" s="129"/>
      <c r="M67" s="28"/>
      <c r="N67" s="132"/>
      <c r="O67" s="117"/>
      <c r="P67" s="129"/>
      <c r="Q67" s="134"/>
      <c r="R67" s="132"/>
      <c r="S67" s="117"/>
      <c r="T67" s="129"/>
      <c r="U67" s="107"/>
      <c r="V67" s="166">
        <f t="shared" si="7"/>
        <v>30</v>
      </c>
    </row>
    <row r="68" spans="1:22" ht="15.75" customHeight="1" x14ac:dyDescent="0.25">
      <c r="B68" s="159" t="s">
        <v>111</v>
      </c>
      <c r="C68" s="243" t="s">
        <v>184</v>
      </c>
      <c r="D68" s="178"/>
      <c r="E68" s="107"/>
      <c r="F68" s="129"/>
      <c r="G68" s="181"/>
      <c r="H68" s="132" t="s">
        <v>60</v>
      </c>
      <c r="I68" s="139">
        <v>15</v>
      </c>
      <c r="J68" s="129" t="s">
        <v>58</v>
      </c>
      <c r="K68" s="107">
        <v>15</v>
      </c>
      <c r="L68" s="129"/>
      <c r="M68" s="107"/>
      <c r="N68" s="129"/>
      <c r="O68" s="111"/>
      <c r="P68" s="129"/>
      <c r="Q68" s="134"/>
      <c r="R68" s="151"/>
      <c r="S68" s="28"/>
      <c r="T68" s="151"/>
      <c r="U68" s="107"/>
      <c r="V68" s="166">
        <f t="shared" si="7"/>
        <v>30</v>
      </c>
    </row>
    <row r="69" spans="1:22" ht="15.75" customHeight="1" x14ac:dyDescent="0.25">
      <c r="B69" s="159" t="s">
        <v>112</v>
      </c>
      <c r="C69" s="244" t="s">
        <v>180</v>
      </c>
      <c r="D69" s="129"/>
      <c r="E69" s="28"/>
      <c r="F69" s="129"/>
      <c r="G69" s="27"/>
      <c r="H69" s="179" t="s">
        <v>19</v>
      </c>
      <c r="I69" s="180">
        <v>25</v>
      </c>
      <c r="J69" s="132"/>
      <c r="K69" s="117"/>
      <c r="L69" s="129"/>
      <c r="M69" s="28"/>
      <c r="N69" s="132"/>
      <c r="O69" s="117"/>
      <c r="P69" s="129"/>
      <c r="Q69" s="134"/>
      <c r="R69" s="223"/>
      <c r="S69" s="224"/>
      <c r="T69" s="129"/>
      <c r="U69" s="107"/>
      <c r="V69" s="166">
        <f t="shared" si="7"/>
        <v>25</v>
      </c>
    </row>
    <row r="70" spans="1:22" ht="29.4" customHeight="1" x14ac:dyDescent="0.25">
      <c r="B70" s="159" t="s">
        <v>113</v>
      </c>
      <c r="C70" s="279" t="s">
        <v>224</v>
      </c>
      <c r="D70" s="151"/>
      <c r="E70" s="28"/>
      <c r="F70" s="129"/>
      <c r="G70" s="27"/>
      <c r="H70" s="266"/>
      <c r="I70" s="180"/>
      <c r="J70" s="157"/>
      <c r="K70" s="117"/>
      <c r="L70" s="151" t="s">
        <v>22</v>
      </c>
      <c r="M70" s="28">
        <v>21</v>
      </c>
      <c r="N70" s="157"/>
      <c r="O70" s="117"/>
      <c r="P70" s="151"/>
      <c r="Q70" s="134"/>
      <c r="R70" s="267"/>
      <c r="S70" s="224"/>
      <c r="T70" s="151"/>
      <c r="U70" s="107"/>
      <c r="V70" s="166">
        <f t="shared" si="7"/>
        <v>21</v>
      </c>
    </row>
    <row r="71" spans="1:22" ht="15.75" customHeight="1" x14ac:dyDescent="0.25">
      <c r="B71" s="159" t="s">
        <v>114</v>
      </c>
      <c r="C71" s="243" t="s">
        <v>134</v>
      </c>
      <c r="D71" s="151" t="s">
        <v>22</v>
      </c>
      <c r="E71" s="27">
        <v>21</v>
      </c>
      <c r="F71" s="129"/>
      <c r="G71" s="268"/>
      <c r="H71" s="178"/>
      <c r="I71" s="27"/>
      <c r="J71" s="151"/>
      <c r="K71" s="28"/>
      <c r="L71" s="151"/>
      <c r="M71" s="27"/>
      <c r="N71" s="151"/>
      <c r="O71" s="28"/>
      <c r="P71" s="151"/>
      <c r="Q71" s="134"/>
      <c r="R71" s="151"/>
      <c r="S71" s="28"/>
      <c r="T71" s="151"/>
      <c r="U71" s="107"/>
      <c r="V71" s="168">
        <f t="shared" si="7"/>
        <v>21</v>
      </c>
    </row>
    <row r="72" spans="1:22" ht="15.75" customHeight="1" x14ac:dyDescent="0.25">
      <c r="B72" s="159" t="s">
        <v>115</v>
      </c>
      <c r="C72" s="243" t="s">
        <v>225</v>
      </c>
      <c r="D72" s="151"/>
      <c r="E72" s="27"/>
      <c r="F72" s="155"/>
      <c r="G72" s="268"/>
      <c r="H72" s="178"/>
      <c r="I72" s="27"/>
      <c r="J72" s="151"/>
      <c r="K72" s="28"/>
      <c r="L72" s="151" t="s">
        <v>35</v>
      </c>
      <c r="M72" s="27">
        <v>20</v>
      </c>
      <c r="N72" s="151"/>
      <c r="O72" s="28"/>
      <c r="P72" s="151"/>
      <c r="Q72" s="134"/>
      <c r="R72" s="151"/>
      <c r="S72" s="28"/>
      <c r="T72" s="151"/>
      <c r="U72" s="107"/>
      <c r="V72" s="168">
        <f t="shared" si="7"/>
        <v>20</v>
      </c>
    </row>
    <row r="73" spans="1:22" ht="15.75" customHeight="1" x14ac:dyDescent="0.25">
      <c r="B73" s="159" t="s">
        <v>116</v>
      </c>
      <c r="C73" s="243" t="s">
        <v>135</v>
      </c>
      <c r="D73" s="151" t="s">
        <v>17</v>
      </c>
      <c r="E73" s="28">
        <v>19</v>
      </c>
      <c r="F73" s="155"/>
      <c r="G73" s="27"/>
      <c r="H73" s="177"/>
      <c r="I73" s="143"/>
      <c r="J73" s="132"/>
      <c r="K73" s="117"/>
      <c r="L73" s="129"/>
      <c r="M73" s="28"/>
      <c r="N73" s="132"/>
      <c r="O73" s="117"/>
      <c r="P73" s="129"/>
      <c r="Q73" s="134"/>
      <c r="R73" s="132"/>
      <c r="S73" s="117"/>
      <c r="T73" s="129"/>
      <c r="U73" s="107"/>
      <c r="V73" s="166">
        <f t="shared" si="7"/>
        <v>19</v>
      </c>
    </row>
    <row r="74" spans="1:22" ht="15.75" customHeight="1" x14ac:dyDescent="0.25">
      <c r="B74" s="159" t="s">
        <v>117</v>
      </c>
      <c r="C74" s="262" t="s">
        <v>198</v>
      </c>
      <c r="D74" s="151"/>
      <c r="E74" s="28"/>
      <c r="F74" s="174"/>
      <c r="G74" s="270"/>
      <c r="H74" s="269"/>
      <c r="I74" s="143"/>
      <c r="J74" s="132" t="s">
        <v>40</v>
      </c>
      <c r="K74" s="117">
        <v>17</v>
      </c>
      <c r="L74" s="129"/>
      <c r="M74" s="28"/>
      <c r="N74" s="132"/>
      <c r="O74" s="117"/>
      <c r="P74" s="129"/>
      <c r="Q74" s="134"/>
      <c r="R74" s="132"/>
      <c r="S74" s="117"/>
      <c r="T74" s="129"/>
      <c r="U74" s="107"/>
      <c r="V74" s="166">
        <f t="shared" si="7"/>
        <v>17</v>
      </c>
    </row>
    <row r="75" spans="1:22" ht="15.75" customHeight="1" x14ac:dyDescent="0.25">
      <c r="B75" s="159" t="s">
        <v>118</v>
      </c>
      <c r="C75" s="243" t="s">
        <v>296</v>
      </c>
      <c r="D75" s="153"/>
      <c r="E75" s="156"/>
      <c r="F75" s="185"/>
      <c r="G75" s="192"/>
      <c r="H75" s="203"/>
      <c r="I75" s="91"/>
      <c r="J75" s="184"/>
      <c r="K75" s="175"/>
      <c r="L75" s="154"/>
      <c r="M75" s="160"/>
      <c r="N75" s="185"/>
      <c r="O75" s="192"/>
      <c r="P75" s="154"/>
      <c r="Q75" s="169"/>
      <c r="R75" s="185" t="s">
        <v>42</v>
      </c>
      <c r="S75" s="192">
        <v>17</v>
      </c>
      <c r="T75" s="148"/>
      <c r="U75" s="156"/>
      <c r="V75" s="166">
        <f>SUM(E75+G75+I75+K75+M75+O75+Q75+S75+U75)</f>
        <v>17</v>
      </c>
    </row>
    <row r="76" spans="1:22" ht="15.75" customHeight="1" x14ac:dyDescent="0.25">
      <c r="B76" s="159" t="s">
        <v>119</v>
      </c>
      <c r="C76" s="262" t="s">
        <v>226</v>
      </c>
      <c r="D76" s="215"/>
      <c r="E76" s="28"/>
      <c r="F76" s="129"/>
      <c r="G76" s="106"/>
      <c r="H76" s="177"/>
      <c r="I76" s="143"/>
      <c r="J76" s="132"/>
      <c r="K76" s="117"/>
      <c r="L76" s="129" t="s">
        <v>26</v>
      </c>
      <c r="M76" s="28">
        <v>16</v>
      </c>
      <c r="N76" s="132"/>
      <c r="O76" s="117"/>
      <c r="P76" s="129"/>
      <c r="Q76" s="134"/>
      <c r="R76" s="132"/>
      <c r="S76" s="117"/>
      <c r="T76" s="129"/>
      <c r="U76" s="107"/>
      <c r="V76" s="166">
        <f t="shared" si="7"/>
        <v>16</v>
      </c>
    </row>
    <row r="77" spans="1:22" ht="15.75" customHeight="1" x14ac:dyDescent="0.25">
      <c r="A77" s="305" t="s">
        <v>301</v>
      </c>
      <c r="B77" s="159" t="s">
        <v>120</v>
      </c>
      <c r="C77" s="243" t="s">
        <v>297</v>
      </c>
      <c r="D77" s="153"/>
      <c r="E77" s="156"/>
      <c r="F77" s="185"/>
      <c r="G77" s="192"/>
      <c r="H77" s="203"/>
      <c r="I77" s="91"/>
      <c r="J77" s="185"/>
      <c r="K77" s="192"/>
      <c r="L77" s="185"/>
      <c r="M77" s="192"/>
      <c r="N77" s="185"/>
      <c r="O77" s="192"/>
      <c r="P77" s="154"/>
      <c r="Q77" s="169"/>
      <c r="R77" s="185" t="s">
        <v>28</v>
      </c>
      <c r="S77" s="192">
        <v>16</v>
      </c>
      <c r="T77" s="148"/>
      <c r="U77" s="156"/>
      <c r="V77" s="166">
        <f>SUM(E77+G77+I77+K77+M77+O77+Q77+S77+U77)</f>
        <v>16</v>
      </c>
    </row>
    <row r="78" spans="1:22" ht="15.75" customHeight="1" x14ac:dyDescent="0.25">
      <c r="B78" s="159" t="s">
        <v>121</v>
      </c>
      <c r="C78" s="243" t="s">
        <v>101</v>
      </c>
      <c r="D78" s="151" t="s">
        <v>43</v>
      </c>
      <c r="E78" s="27">
        <v>16</v>
      </c>
      <c r="F78" s="172"/>
      <c r="G78" s="77"/>
      <c r="H78" s="129"/>
      <c r="I78" s="27"/>
      <c r="J78" s="129"/>
      <c r="K78" s="28"/>
      <c r="L78" s="129"/>
      <c r="M78" s="27"/>
      <c r="N78" s="129"/>
      <c r="O78" s="28"/>
      <c r="P78" s="129"/>
      <c r="Q78" s="134"/>
      <c r="R78" s="129"/>
      <c r="S78" s="27"/>
      <c r="T78" s="129"/>
      <c r="U78" s="111"/>
      <c r="V78" s="166">
        <f t="shared" si="7"/>
        <v>16</v>
      </c>
    </row>
    <row r="79" spans="1:22" ht="15.75" customHeight="1" x14ac:dyDescent="0.25">
      <c r="B79" s="159" t="s">
        <v>122</v>
      </c>
      <c r="C79" s="243" t="s">
        <v>282</v>
      </c>
      <c r="D79" s="151"/>
      <c r="E79" s="28"/>
      <c r="F79" s="129"/>
      <c r="G79" s="106"/>
      <c r="H79" s="177"/>
      <c r="I79" s="143"/>
      <c r="J79" s="132"/>
      <c r="K79" s="117"/>
      <c r="L79" s="129"/>
      <c r="M79" s="28"/>
      <c r="N79" s="132"/>
      <c r="O79" s="117"/>
      <c r="P79" s="129" t="s">
        <v>43</v>
      </c>
      <c r="Q79" s="134" t="s">
        <v>276</v>
      </c>
      <c r="R79" s="132"/>
      <c r="S79" s="117"/>
      <c r="T79" s="129"/>
      <c r="U79" s="107"/>
      <c r="V79" s="166">
        <f t="shared" si="7"/>
        <v>16</v>
      </c>
    </row>
    <row r="80" spans="1:22" ht="15.75" customHeight="1" x14ac:dyDescent="0.25">
      <c r="B80" s="159" t="s">
        <v>123</v>
      </c>
      <c r="C80" s="262" t="s">
        <v>200</v>
      </c>
      <c r="D80" s="151"/>
      <c r="E80" s="28"/>
      <c r="F80" s="129"/>
      <c r="G80" s="27"/>
      <c r="H80" s="177"/>
      <c r="I80" s="143"/>
      <c r="J80" s="132" t="s">
        <v>44</v>
      </c>
      <c r="K80" s="117">
        <v>16</v>
      </c>
      <c r="L80" s="129"/>
      <c r="M80" s="28"/>
      <c r="N80" s="132"/>
      <c r="O80" s="117"/>
      <c r="P80" s="129"/>
      <c r="Q80" s="134"/>
      <c r="R80" s="132"/>
      <c r="S80" s="117"/>
      <c r="T80" s="129"/>
      <c r="U80" s="107"/>
      <c r="V80" s="166">
        <f t="shared" si="7"/>
        <v>16</v>
      </c>
    </row>
    <row r="81" spans="1:22" ht="15.75" customHeight="1" x14ac:dyDescent="0.25">
      <c r="B81" s="159" t="s">
        <v>124</v>
      </c>
      <c r="C81" s="262" t="s">
        <v>283</v>
      </c>
      <c r="D81" s="151"/>
      <c r="E81" s="111"/>
      <c r="F81" s="129"/>
      <c r="G81" s="107"/>
      <c r="H81" s="177"/>
      <c r="I81" s="287"/>
      <c r="J81" s="132"/>
      <c r="K81" s="139"/>
      <c r="L81" s="129"/>
      <c r="M81" s="111"/>
      <c r="N81" s="132"/>
      <c r="O81" s="139"/>
      <c r="P81" s="129" t="s">
        <v>46</v>
      </c>
      <c r="Q81" s="288" t="s">
        <v>276</v>
      </c>
      <c r="R81" s="132"/>
      <c r="S81" s="139"/>
      <c r="T81" s="129"/>
      <c r="U81" s="107"/>
      <c r="V81" s="166">
        <f t="shared" si="7"/>
        <v>16</v>
      </c>
    </row>
    <row r="82" spans="1:22" ht="15.75" customHeight="1" x14ac:dyDescent="0.25">
      <c r="B82" s="159" t="s">
        <v>126</v>
      </c>
      <c r="C82" s="262" t="s">
        <v>201</v>
      </c>
      <c r="D82" s="153"/>
      <c r="E82" s="156"/>
      <c r="F82" s="185"/>
      <c r="G82" s="192"/>
      <c r="H82" s="203"/>
      <c r="I82" s="91"/>
      <c r="J82" s="131" t="s">
        <v>46</v>
      </c>
      <c r="K82" s="127">
        <v>16</v>
      </c>
      <c r="L82" s="154"/>
      <c r="M82" s="160"/>
      <c r="N82" s="185"/>
      <c r="O82" s="192"/>
      <c r="P82" s="154"/>
      <c r="Q82" s="169"/>
      <c r="R82" s="154"/>
      <c r="S82" s="160"/>
      <c r="T82" s="148"/>
      <c r="U82" s="156"/>
      <c r="V82" s="166">
        <f t="shared" si="7"/>
        <v>16</v>
      </c>
    </row>
    <row r="83" spans="1:22" ht="15.75" customHeight="1" x14ac:dyDescent="0.25">
      <c r="B83" s="159" t="s">
        <v>127</v>
      </c>
      <c r="C83" s="262" t="s">
        <v>202</v>
      </c>
      <c r="D83" s="151"/>
      <c r="E83" s="27"/>
      <c r="F83" s="131"/>
      <c r="G83" s="115"/>
      <c r="H83" s="128"/>
      <c r="I83" s="29"/>
      <c r="J83" s="128" t="s">
        <v>48</v>
      </c>
      <c r="K83" s="29">
        <v>15</v>
      </c>
      <c r="L83" s="128"/>
      <c r="M83" s="43"/>
      <c r="N83" s="128"/>
      <c r="O83" s="29"/>
      <c r="P83" s="128"/>
      <c r="Q83" s="136"/>
      <c r="R83" s="129"/>
      <c r="S83" s="27"/>
      <c r="T83" s="129"/>
      <c r="U83" s="107"/>
      <c r="V83" s="166">
        <f t="shared" si="7"/>
        <v>15</v>
      </c>
    </row>
    <row r="84" spans="1:22" ht="15.75" customHeight="1" x14ac:dyDescent="0.25">
      <c r="B84" s="159" t="s">
        <v>129</v>
      </c>
      <c r="C84" s="262" t="s">
        <v>284</v>
      </c>
      <c r="D84" s="151"/>
      <c r="E84" s="107"/>
      <c r="F84" s="131"/>
      <c r="G84" s="127"/>
      <c r="H84" s="128"/>
      <c r="I84" s="14"/>
      <c r="J84" s="128"/>
      <c r="K84" s="14"/>
      <c r="L84" s="128"/>
      <c r="M84" s="23"/>
      <c r="N84" s="128"/>
      <c r="O84" s="14"/>
      <c r="P84" s="128" t="s">
        <v>48</v>
      </c>
      <c r="Q84" s="252" t="s">
        <v>274</v>
      </c>
      <c r="R84" s="129"/>
      <c r="S84" s="107"/>
      <c r="T84" s="129"/>
      <c r="U84" s="107"/>
      <c r="V84" s="166">
        <f t="shared" si="7"/>
        <v>15</v>
      </c>
    </row>
    <row r="85" spans="1:22" ht="15.75" customHeight="1" x14ac:dyDescent="0.25">
      <c r="B85" s="159" t="s">
        <v>130</v>
      </c>
      <c r="C85" s="262" t="s">
        <v>256</v>
      </c>
      <c r="D85" s="151"/>
      <c r="E85" s="107"/>
      <c r="F85" s="131"/>
      <c r="G85" s="127"/>
      <c r="H85" s="128"/>
      <c r="I85" s="14"/>
      <c r="J85" s="128"/>
      <c r="K85" s="14"/>
      <c r="L85" s="128"/>
      <c r="M85" s="23"/>
      <c r="N85" s="128" t="s">
        <v>49</v>
      </c>
      <c r="O85" s="14">
        <v>15</v>
      </c>
      <c r="P85" s="128"/>
      <c r="Q85" s="252"/>
      <c r="R85" s="129"/>
      <c r="S85" s="107"/>
      <c r="T85" s="129"/>
      <c r="U85" s="107"/>
      <c r="V85" s="166">
        <f t="shared" si="7"/>
        <v>15</v>
      </c>
    </row>
    <row r="86" spans="1:22" ht="15.75" customHeight="1" x14ac:dyDescent="0.25">
      <c r="B86" s="159" t="s">
        <v>247</v>
      </c>
      <c r="C86" s="243" t="s">
        <v>167</v>
      </c>
      <c r="D86" s="214"/>
      <c r="E86" s="144"/>
      <c r="F86" s="129" t="s">
        <v>29</v>
      </c>
      <c r="G86" s="107">
        <v>15</v>
      </c>
      <c r="H86" s="172"/>
      <c r="I86" s="144"/>
      <c r="J86" s="129"/>
      <c r="K86" s="111"/>
      <c r="L86" s="129"/>
      <c r="M86" s="107"/>
      <c r="N86" s="193"/>
      <c r="O86" s="194"/>
      <c r="P86" s="132"/>
      <c r="Q86" s="150"/>
      <c r="R86" s="193"/>
      <c r="S86" s="194"/>
      <c r="T86" s="172"/>
      <c r="U86" s="107"/>
      <c r="V86" s="167">
        <f t="shared" ref="V86:V93" si="8">SUM(E86+G86+I86+K86+M86+O86+Q86+S86+U86)</f>
        <v>15</v>
      </c>
    </row>
    <row r="87" spans="1:22" ht="15.75" customHeight="1" x14ac:dyDescent="0.25">
      <c r="B87" s="159" t="s">
        <v>248</v>
      </c>
      <c r="C87" s="262" t="s">
        <v>203</v>
      </c>
      <c r="D87" s="153"/>
      <c r="E87" s="156"/>
      <c r="F87" s="185"/>
      <c r="G87" s="192"/>
      <c r="H87" s="203"/>
      <c r="I87" s="91"/>
      <c r="J87" s="185" t="s">
        <v>29</v>
      </c>
      <c r="K87" s="192">
        <v>15</v>
      </c>
      <c r="L87" s="185"/>
      <c r="M87" s="192"/>
      <c r="N87" s="185"/>
      <c r="O87" s="192"/>
      <c r="P87" s="154"/>
      <c r="Q87" s="169"/>
      <c r="R87" s="185"/>
      <c r="S87" s="192"/>
      <c r="T87" s="148"/>
      <c r="U87" s="156"/>
      <c r="V87" s="166">
        <f>SUM(E87+G87+I87+K87+M87+O87+Q87+S87+U87)</f>
        <v>15</v>
      </c>
    </row>
    <row r="88" spans="1:22" ht="15.75" customHeight="1" x14ac:dyDescent="0.25">
      <c r="B88" s="159" t="s">
        <v>249</v>
      </c>
      <c r="C88" s="243" t="s">
        <v>182</v>
      </c>
      <c r="D88" s="260"/>
      <c r="E88" s="144"/>
      <c r="F88" s="129"/>
      <c r="G88" s="181"/>
      <c r="H88" s="172" t="s">
        <v>52</v>
      </c>
      <c r="I88" s="144">
        <v>15</v>
      </c>
      <c r="J88" s="129"/>
      <c r="K88" s="111"/>
      <c r="L88" s="129"/>
      <c r="M88" s="107"/>
      <c r="N88" s="193"/>
      <c r="O88" s="194"/>
      <c r="P88" s="132"/>
      <c r="Q88" s="150"/>
      <c r="R88" s="193"/>
      <c r="S88" s="194"/>
      <c r="T88" s="172"/>
      <c r="U88" s="107"/>
      <c r="V88" s="167">
        <f t="shared" si="8"/>
        <v>15</v>
      </c>
    </row>
    <row r="89" spans="1:22" ht="15.75" customHeight="1" x14ac:dyDescent="0.25">
      <c r="B89" s="159" t="s">
        <v>251</v>
      </c>
      <c r="C89" s="243" t="s">
        <v>183</v>
      </c>
      <c r="D89" s="260"/>
      <c r="E89" s="144"/>
      <c r="F89" s="129"/>
      <c r="G89" s="181"/>
      <c r="H89" s="172" t="s">
        <v>57</v>
      </c>
      <c r="I89" s="144">
        <v>15</v>
      </c>
      <c r="J89" s="129"/>
      <c r="K89" s="111"/>
      <c r="L89" s="129"/>
      <c r="M89" s="107"/>
      <c r="N89" s="193"/>
      <c r="O89" s="194"/>
      <c r="P89" s="132"/>
      <c r="Q89" s="150"/>
      <c r="R89" s="193"/>
      <c r="S89" s="194"/>
      <c r="T89" s="172"/>
      <c r="U89" s="107"/>
      <c r="V89" s="167">
        <f t="shared" si="8"/>
        <v>15</v>
      </c>
    </row>
    <row r="90" spans="1:22" ht="15.75" customHeight="1" x14ac:dyDescent="0.25">
      <c r="B90" s="159" t="s">
        <v>250</v>
      </c>
      <c r="C90" s="247" t="s">
        <v>257</v>
      </c>
      <c r="D90" s="260"/>
      <c r="E90" s="144"/>
      <c r="F90" s="129"/>
      <c r="G90" s="181"/>
      <c r="H90" s="172"/>
      <c r="I90" s="144"/>
      <c r="J90" s="129"/>
      <c r="K90" s="111"/>
      <c r="L90" s="129"/>
      <c r="M90" s="107"/>
      <c r="N90" s="193" t="s">
        <v>57</v>
      </c>
      <c r="O90" s="194">
        <v>15</v>
      </c>
      <c r="P90" s="132"/>
      <c r="Q90" s="150"/>
      <c r="R90" s="271"/>
      <c r="S90" s="253"/>
      <c r="T90" s="172"/>
      <c r="U90" s="107"/>
      <c r="V90" s="167">
        <f t="shared" si="8"/>
        <v>15</v>
      </c>
    </row>
    <row r="91" spans="1:22" ht="15.75" customHeight="1" x14ac:dyDescent="0.25">
      <c r="B91" s="159" t="s">
        <v>252</v>
      </c>
      <c r="C91" s="247" t="s">
        <v>228</v>
      </c>
      <c r="D91" s="260"/>
      <c r="E91" s="144"/>
      <c r="F91" s="129"/>
      <c r="G91" s="181"/>
      <c r="H91" s="172"/>
      <c r="I91" s="144"/>
      <c r="J91" s="129"/>
      <c r="K91" s="28"/>
      <c r="L91" s="129" t="s">
        <v>58</v>
      </c>
      <c r="M91" s="107">
        <v>15</v>
      </c>
      <c r="N91" s="193"/>
      <c r="O91" s="194"/>
      <c r="P91" s="132"/>
      <c r="Q91" s="150"/>
      <c r="R91" s="271"/>
      <c r="S91" s="253"/>
      <c r="T91" s="172"/>
      <c r="U91" s="107"/>
      <c r="V91" s="167">
        <f t="shared" si="8"/>
        <v>15</v>
      </c>
    </row>
    <row r="92" spans="1:22" ht="15.75" customHeight="1" x14ac:dyDescent="0.25">
      <c r="B92" s="159" t="s">
        <v>253</v>
      </c>
      <c r="C92" s="247" t="s">
        <v>258</v>
      </c>
      <c r="D92" s="260"/>
      <c r="E92" s="144"/>
      <c r="F92" s="129"/>
      <c r="G92" s="181"/>
      <c r="H92" s="172"/>
      <c r="I92" s="144"/>
      <c r="J92" s="129"/>
      <c r="K92" s="111"/>
      <c r="L92" s="129"/>
      <c r="M92" s="107"/>
      <c r="N92" s="193" t="s">
        <v>58</v>
      </c>
      <c r="O92" s="194">
        <v>15</v>
      </c>
      <c r="P92" s="132"/>
      <c r="Q92" s="150"/>
      <c r="R92" s="271"/>
      <c r="S92" s="253"/>
      <c r="T92" s="172"/>
      <c r="U92" s="107"/>
      <c r="V92" s="167">
        <f t="shared" si="8"/>
        <v>15</v>
      </c>
    </row>
    <row r="93" spans="1:22" ht="15.75" customHeight="1" x14ac:dyDescent="0.25">
      <c r="B93" s="159" t="s">
        <v>267</v>
      </c>
      <c r="C93" s="247" t="s">
        <v>285</v>
      </c>
      <c r="D93" s="260"/>
      <c r="E93" s="144"/>
      <c r="F93" s="129"/>
      <c r="G93" s="181"/>
      <c r="H93" s="172"/>
      <c r="I93" s="144"/>
      <c r="J93" s="129"/>
      <c r="K93" s="111"/>
      <c r="L93" s="129"/>
      <c r="M93" s="107"/>
      <c r="N93" s="193"/>
      <c r="O93" s="194"/>
      <c r="P93" s="132" t="s">
        <v>58</v>
      </c>
      <c r="Q93" s="150" t="s">
        <v>274</v>
      </c>
      <c r="R93" s="271"/>
      <c r="S93" s="253"/>
      <c r="T93" s="172"/>
      <c r="U93" s="107"/>
      <c r="V93" s="167">
        <f t="shared" si="8"/>
        <v>15</v>
      </c>
    </row>
    <row r="94" spans="1:22" ht="15.75" customHeight="1" x14ac:dyDescent="0.25">
      <c r="A94" s="305" t="s">
        <v>304</v>
      </c>
      <c r="B94" s="159" t="s">
        <v>268</v>
      </c>
      <c r="C94" s="248" t="s">
        <v>172</v>
      </c>
      <c r="D94" s="129"/>
      <c r="E94" s="27"/>
      <c r="F94" s="129" t="s">
        <v>62</v>
      </c>
      <c r="G94" s="27">
        <v>15</v>
      </c>
      <c r="H94" s="148"/>
      <c r="I94" s="142"/>
      <c r="J94" s="129"/>
      <c r="K94" s="28"/>
      <c r="L94" s="129"/>
      <c r="M94" s="28"/>
      <c r="N94" s="129"/>
      <c r="O94" s="28"/>
      <c r="P94" s="129"/>
      <c r="Q94" s="134"/>
      <c r="R94" s="155"/>
      <c r="S94" s="106"/>
      <c r="T94" s="129"/>
      <c r="U94" s="107"/>
      <c r="V94" s="166">
        <f>SUM(E94+G94+I94+K94+M94+O94+Q94+S94+U94)</f>
        <v>15</v>
      </c>
    </row>
    <row r="95" spans="1:22" ht="15.75" customHeight="1" x14ac:dyDescent="0.25">
      <c r="B95" s="159" t="s">
        <v>269</v>
      </c>
      <c r="C95" s="248" t="s">
        <v>230</v>
      </c>
      <c r="D95" s="129"/>
      <c r="E95" s="27"/>
      <c r="F95" s="129"/>
      <c r="G95" s="27"/>
      <c r="H95" s="148"/>
      <c r="I95" s="142"/>
      <c r="J95" s="129"/>
      <c r="K95" s="28"/>
      <c r="L95" s="129" t="s">
        <v>63</v>
      </c>
      <c r="M95" s="28">
        <v>15</v>
      </c>
      <c r="N95" s="129"/>
      <c r="O95" s="28"/>
      <c r="P95" s="129"/>
      <c r="Q95" s="134"/>
      <c r="R95" s="155"/>
      <c r="S95" s="106"/>
      <c r="T95" s="129"/>
      <c r="U95" s="107"/>
      <c r="V95" s="166">
        <f>SUM(E95+G95+I95+K95+M95+O95+Q95+S95+U95)</f>
        <v>15</v>
      </c>
    </row>
    <row r="96" spans="1:22" ht="15.75" customHeight="1" x14ac:dyDescent="0.25">
      <c r="B96" s="161" t="s">
        <v>270</v>
      </c>
      <c r="C96" s="262" t="s">
        <v>205</v>
      </c>
      <c r="D96" s="157"/>
      <c r="E96" s="117"/>
      <c r="F96" s="157"/>
      <c r="G96" s="147"/>
      <c r="H96" s="157"/>
      <c r="I96" s="117"/>
      <c r="J96" s="183" t="s">
        <v>70</v>
      </c>
      <c r="K96" s="162">
        <v>15</v>
      </c>
      <c r="L96" s="157"/>
      <c r="M96" s="117"/>
      <c r="N96" s="157"/>
      <c r="O96" s="117"/>
      <c r="P96" s="157"/>
      <c r="Q96" s="135"/>
      <c r="R96" s="158"/>
      <c r="S96" s="92"/>
      <c r="T96" s="158"/>
      <c r="U96" s="164"/>
      <c r="V96" s="166">
        <f t="shared" ref="V96:V103" si="9">SUM(E96+G96+I96+K96+M96+O96+Q96+S96+U96)</f>
        <v>15</v>
      </c>
    </row>
    <row r="97" spans="2:22" ht="15.75" customHeight="1" x14ac:dyDescent="0.25">
      <c r="B97" s="159" t="s">
        <v>287</v>
      </c>
      <c r="C97" s="243" t="s">
        <v>185</v>
      </c>
      <c r="D97" s="153"/>
      <c r="E97" s="156"/>
      <c r="F97" s="185"/>
      <c r="G97" s="192"/>
      <c r="H97" s="203" t="s">
        <v>71</v>
      </c>
      <c r="I97" s="91">
        <v>15</v>
      </c>
      <c r="J97" s="185"/>
      <c r="K97" s="192"/>
      <c r="L97" s="185"/>
      <c r="M97" s="192"/>
      <c r="N97" s="185"/>
      <c r="O97" s="192"/>
      <c r="P97" s="185"/>
      <c r="Q97" s="229"/>
      <c r="R97" s="185"/>
      <c r="S97" s="192"/>
      <c r="T97" s="148"/>
      <c r="U97" s="156"/>
      <c r="V97" s="257">
        <f>SUM(E97+G97+I97+K97+M97+O97+Q97+S97+U97)</f>
        <v>15</v>
      </c>
    </row>
    <row r="98" spans="2:22" ht="15.75" customHeight="1" x14ac:dyDescent="0.25">
      <c r="B98" s="159" t="s">
        <v>288</v>
      </c>
      <c r="C98" s="262" t="s">
        <v>206</v>
      </c>
      <c r="D98" s="151"/>
      <c r="E98" s="28"/>
      <c r="F98" s="174"/>
      <c r="G98" s="176"/>
      <c r="H98" s="179"/>
      <c r="I98" s="180"/>
      <c r="J98" s="132" t="s">
        <v>71</v>
      </c>
      <c r="K98" s="117">
        <v>15</v>
      </c>
      <c r="L98" s="174"/>
      <c r="M98" s="176"/>
      <c r="N98" s="132"/>
      <c r="O98" s="117"/>
      <c r="P98" s="129"/>
      <c r="Q98" s="134"/>
      <c r="R98" s="132"/>
      <c r="S98" s="117"/>
      <c r="T98" s="129"/>
      <c r="U98" s="107"/>
      <c r="V98" s="166">
        <f t="shared" si="9"/>
        <v>15</v>
      </c>
    </row>
    <row r="99" spans="2:22" ht="15.75" customHeight="1" x14ac:dyDescent="0.25">
      <c r="B99" s="159" t="s">
        <v>289</v>
      </c>
      <c r="C99" s="262" t="s">
        <v>209</v>
      </c>
      <c r="D99" s="151"/>
      <c r="E99" s="28"/>
      <c r="F99" s="129"/>
      <c r="G99" s="27"/>
      <c r="H99" s="177"/>
      <c r="I99" s="143"/>
      <c r="J99" s="132" t="s">
        <v>80</v>
      </c>
      <c r="K99" s="117">
        <v>15</v>
      </c>
      <c r="L99" s="129"/>
      <c r="M99" s="28"/>
      <c r="N99" s="132"/>
      <c r="O99" s="117"/>
      <c r="P99" s="129"/>
      <c r="Q99" s="134"/>
      <c r="R99" s="132"/>
      <c r="S99" s="117"/>
      <c r="T99" s="129"/>
      <c r="U99" s="107"/>
      <c r="V99" s="166">
        <f t="shared" si="9"/>
        <v>15</v>
      </c>
    </row>
    <row r="100" spans="2:22" ht="15.75" customHeight="1" x14ac:dyDescent="0.25">
      <c r="B100" s="159" t="s">
        <v>290</v>
      </c>
      <c r="C100" s="262" t="s">
        <v>300</v>
      </c>
      <c r="D100" s="151"/>
      <c r="E100" s="28"/>
      <c r="F100" s="129"/>
      <c r="G100" s="27"/>
      <c r="H100" s="177"/>
      <c r="I100" s="143"/>
      <c r="J100" s="132" t="s">
        <v>81</v>
      </c>
      <c r="K100" s="117">
        <v>15</v>
      </c>
      <c r="L100" s="129"/>
      <c r="M100" s="28"/>
      <c r="N100" s="132"/>
      <c r="O100" s="117"/>
      <c r="P100" s="129"/>
      <c r="Q100" s="134"/>
      <c r="R100" s="132"/>
      <c r="S100" s="117"/>
      <c r="T100" s="129"/>
      <c r="U100" s="107"/>
      <c r="V100" s="166">
        <f t="shared" si="9"/>
        <v>15</v>
      </c>
    </row>
    <row r="101" spans="2:22" ht="15.75" customHeight="1" x14ac:dyDescent="0.3">
      <c r="B101" s="159" t="s">
        <v>291</v>
      </c>
      <c r="C101" s="220"/>
      <c r="D101" s="151"/>
      <c r="E101" s="28"/>
      <c r="F101" s="129"/>
      <c r="G101" s="27"/>
      <c r="H101" s="177"/>
      <c r="I101" s="143"/>
      <c r="J101" s="132"/>
      <c r="K101" s="117"/>
      <c r="L101" s="129"/>
      <c r="M101" s="28"/>
      <c r="N101" s="132"/>
      <c r="O101" s="117"/>
      <c r="P101" s="129"/>
      <c r="Q101" s="134"/>
      <c r="R101" s="132"/>
      <c r="S101" s="117"/>
      <c r="T101" s="129"/>
      <c r="U101" s="107"/>
      <c r="V101" s="166">
        <f t="shared" si="9"/>
        <v>0</v>
      </c>
    </row>
    <row r="102" spans="2:22" ht="15.75" customHeight="1" x14ac:dyDescent="0.3">
      <c r="B102" s="159" t="s">
        <v>305</v>
      </c>
      <c r="C102" s="219"/>
      <c r="D102" s="129"/>
      <c r="E102" s="27"/>
      <c r="F102" s="174"/>
      <c r="G102" s="176"/>
      <c r="H102" s="174"/>
      <c r="I102" s="176"/>
      <c r="J102" s="129"/>
      <c r="K102" s="28"/>
      <c r="L102" s="129"/>
      <c r="M102" s="27"/>
      <c r="N102" s="129"/>
      <c r="O102" s="28"/>
      <c r="P102" s="129"/>
      <c r="Q102" s="134"/>
      <c r="R102" s="148"/>
      <c r="S102" s="142"/>
      <c r="T102" s="148"/>
      <c r="U102" s="156"/>
      <c r="V102" s="166">
        <f t="shared" si="9"/>
        <v>0</v>
      </c>
    </row>
    <row r="103" spans="2:22" ht="15.75" customHeight="1" x14ac:dyDescent="0.3">
      <c r="B103" s="159" t="s">
        <v>306</v>
      </c>
      <c r="C103" s="227"/>
      <c r="D103" s="129"/>
      <c r="E103" s="27"/>
      <c r="F103" s="174"/>
      <c r="G103" s="176"/>
      <c r="H103" s="174"/>
      <c r="I103" s="176"/>
      <c r="J103" s="129"/>
      <c r="K103" s="28"/>
      <c r="L103" s="129"/>
      <c r="M103" s="27"/>
      <c r="N103" s="129"/>
      <c r="O103" s="28"/>
      <c r="P103" s="129"/>
      <c r="Q103" s="134"/>
      <c r="R103" s="148"/>
      <c r="S103" s="142"/>
      <c r="T103" s="148"/>
      <c r="U103" s="156"/>
      <c r="V103" s="166">
        <f t="shared" si="9"/>
        <v>0</v>
      </c>
    </row>
    <row r="104" spans="2:22" ht="13.8" x14ac:dyDescent="0.25">
      <c r="B104" s="98"/>
      <c r="C104" s="105"/>
      <c r="D104" s="216"/>
      <c r="E104" s="101"/>
      <c r="F104" s="101"/>
      <c r="G104" s="101"/>
      <c r="H104" s="101"/>
      <c r="I104" s="101"/>
      <c r="J104" s="104"/>
      <c r="K104" s="101"/>
      <c r="L104" s="101"/>
      <c r="M104" s="101"/>
      <c r="N104" s="104"/>
      <c r="O104" s="104"/>
      <c r="P104" s="101"/>
      <c r="Q104" s="101"/>
      <c r="R104" s="101"/>
      <c r="S104" s="101"/>
      <c r="T104" s="101"/>
      <c r="U104" s="101"/>
      <c r="V104" s="103"/>
    </row>
    <row r="105" spans="2:22" ht="13.8" x14ac:dyDescent="0.25">
      <c r="B105" s="98"/>
      <c r="C105" s="105"/>
      <c r="D105" s="216"/>
      <c r="E105" s="104"/>
      <c r="F105" s="101"/>
      <c r="G105" s="101"/>
      <c r="H105" s="101"/>
      <c r="I105" s="101"/>
      <c r="J105" s="104"/>
      <c r="K105" s="104"/>
      <c r="L105" s="104"/>
      <c r="M105" s="104"/>
      <c r="N105" s="104"/>
      <c r="O105" s="104"/>
      <c r="P105" s="104"/>
      <c r="Q105" s="104"/>
      <c r="R105" s="101"/>
      <c r="S105" s="101"/>
      <c r="T105" s="101"/>
      <c r="U105" s="101"/>
      <c r="V105" s="103"/>
    </row>
    <row r="106" spans="2:22" ht="13.8" x14ac:dyDescent="0.25">
      <c r="B106" s="98"/>
      <c r="C106" s="105"/>
      <c r="D106" s="216"/>
      <c r="E106" s="101"/>
      <c r="F106" s="101"/>
      <c r="G106" s="101"/>
      <c r="H106" s="101"/>
      <c r="I106" s="101"/>
      <c r="J106" s="104"/>
      <c r="O106" s="104"/>
      <c r="P106" s="101"/>
      <c r="Q106" s="101"/>
      <c r="R106" s="101"/>
      <c r="S106" s="101"/>
      <c r="T106" s="101"/>
      <c r="U106" s="101"/>
      <c r="V106" s="103"/>
    </row>
    <row r="107" spans="2:22" ht="13.8" x14ac:dyDescent="0.25">
      <c r="B107" s="98"/>
      <c r="C107" s="105"/>
      <c r="D107" s="216"/>
      <c r="E107" s="101"/>
      <c r="F107" s="101"/>
      <c r="G107" s="101"/>
      <c r="H107" s="101"/>
      <c r="I107" s="101"/>
      <c r="J107" s="104"/>
      <c r="O107" s="104"/>
      <c r="P107" s="101"/>
      <c r="Q107" s="101"/>
      <c r="R107" s="101"/>
      <c r="S107" s="101"/>
      <c r="T107" s="101"/>
      <c r="U107" s="101"/>
      <c r="V107" s="103"/>
    </row>
    <row r="108" spans="2:22" ht="13.8" x14ac:dyDescent="0.25">
      <c r="B108" s="98"/>
      <c r="C108" s="105"/>
      <c r="D108" s="216"/>
      <c r="E108" s="101"/>
      <c r="F108" s="101"/>
      <c r="G108" s="101"/>
      <c r="H108" s="101"/>
      <c r="I108" s="101"/>
      <c r="J108" s="104"/>
      <c r="O108" s="104"/>
      <c r="P108" s="101"/>
      <c r="Q108" s="101"/>
      <c r="R108" s="101"/>
      <c r="S108" s="101"/>
      <c r="T108" s="101"/>
      <c r="U108" s="101"/>
      <c r="V108" s="103"/>
    </row>
    <row r="109" spans="2:22" ht="13.8" x14ac:dyDescent="0.25">
      <c r="B109" s="98"/>
      <c r="C109" s="105"/>
      <c r="D109" s="217"/>
      <c r="E109" s="99"/>
      <c r="F109" s="101"/>
      <c r="G109" s="100"/>
      <c r="H109" s="102"/>
      <c r="I109" s="102"/>
      <c r="J109" s="102"/>
      <c r="K109" s="102"/>
      <c r="L109" s="102"/>
      <c r="M109" s="102"/>
      <c r="N109" s="102"/>
      <c r="O109" s="102"/>
      <c r="P109" s="102"/>
      <c r="Q109" s="102"/>
      <c r="R109" s="102"/>
      <c r="S109" s="102"/>
      <c r="T109" s="101"/>
      <c r="U109" s="101"/>
      <c r="V109" s="103"/>
    </row>
    <row r="110" spans="2:22" ht="13.8" x14ac:dyDescent="0.25">
      <c r="B110" s="98"/>
      <c r="C110" s="105"/>
      <c r="D110" s="217"/>
      <c r="E110" s="99"/>
      <c r="F110" s="100"/>
      <c r="G110" s="100"/>
      <c r="H110" s="101"/>
      <c r="I110" s="99"/>
      <c r="J110" s="102"/>
      <c r="K110" s="102"/>
      <c r="L110" s="102"/>
      <c r="M110" s="102"/>
      <c r="N110" s="102"/>
      <c r="O110" s="102"/>
      <c r="P110" s="102"/>
      <c r="Q110" s="102"/>
      <c r="R110" s="102"/>
      <c r="S110" s="102"/>
      <c r="T110" s="101"/>
      <c r="U110" s="101"/>
      <c r="V110" s="103"/>
    </row>
    <row r="111" spans="2:22" ht="13.8" x14ac:dyDescent="0.25">
      <c r="B111" s="98"/>
      <c r="C111" s="105"/>
      <c r="D111" s="217"/>
      <c r="E111" s="99"/>
      <c r="F111" s="100"/>
      <c r="G111" s="100"/>
      <c r="H111" s="101"/>
      <c r="I111" s="99"/>
      <c r="J111" s="102"/>
      <c r="K111" s="102"/>
      <c r="L111" s="102"/>
      <c r="M111" s="102"/>
      <c r="N111" s="102"/>
      <c r="O111" s="102"/>
      <c r="P111" s="102"/>
      <c r="Q111" s="102"/>
      <c r="R111" s="102"/>
      <c r="S111" s="102"/>
      <c r="T111" s="101"/>
      <c r="U111" s="101"/>
      <c r="V111" s="103"/>
    </row>
  </sheetData>
  <mergeCells count="23">
    <mergeCell ref="B1:V2"/>
    <mergeCell ref="B3:V3"/>
    <mergeCell ref="D5:E5"/>
    <mergeCell ref="D4:E4"/>
    <mergeCell ref="N4:O4"/>
    <mergeCell ref="F4:G4"/>
    <mergeCell ref="F5:G5"/>
    <mergeCell ref="T4:U4"/>
    <mergeCell ref="H4:I4"/>
    <mergeCell ref="H5:I5"/>
    <mergeCell ref="V4:V5"/>
    <mergeCell ref="N5:O5"/>
    <mergeCell ref="L4:M4"/>
    <mergeCell ref="J4:K4"/>
    <mergeCell ref="P4:Q4"/>
    <mergeCell ref="R5:S5"/>
    <mergeCell ref="B4:B6"/>
    <mergeCell ref="T5:U5"/>
    <mergeCell ref="R4:S4"/>
    <mergeCell ref="L5:M5"/>
    <mergeCell ref="C4:C6"/>
    <mergeCell ref="P5:Q5"/>
    <mergeCell ref="J5:K5"/>
  </mergeCells>
  <phoneticPr fontId="4" type="noConversion"/>
  <pageMargins left="0.23622047244094491" right="0.23622047244094491" top="0.74803149606299213" bottom="0.74803149606299213" header="0.31496062992125984" footer="0.31496062992125984"/>
  <pageSetup paperSize="9" scale="63" fitToHeight="0" orientation="portrait" horizontalDpi="300" verticalDpi="3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R48"/>
  <sheetViews>
    <sheetView topLeftCell="J28" zoomScale="90" zoomScaleNormal="90" workbookViewId="0">
      <selection activeCell="P39" sqref="P39"/>
    </sheetView>
  </sheetViews>
  <sheetFormatPr defaultRowHeight="13.2" x14ac:dyDescent="0.25"/>
  <cols>
    <col min="1" max="1" width="18.6640625" customWidth="1"/>
    <col min="2" max="2" width="10.33203125" style="1" customWidth="1"/>
    <col min="3" max="3" width="19" style="1" customWidth="1"/>
    <col min="4" max="4" width="12.5546875" customWidth="1"/>
    <col min="5" max="5" width="18.44140625" style="1" customWidth="1"/>
    <col min="6" max="6" width="11.88671875" customWidth="1"/>
    <col min="7" max="7" width="16.88671875" style="1" customWidth="1"/>
    <col min="8" max="8" width="12.5546875" customWidth="1"/>
    <col min="9" max="9" width="18.88671875" style="1" customWidth="1"/>
    <col min="10" max="10" width="9.88671875" customWidth="1"/>
    <col min="11" max="11" width="18.6640625" style="1" customWidth="1"/>
    <col min="12" max="12" width="11.44140625" customWidth="1"/>
    <col min="13" max="13" width="17" style="1" customWidth="1"/>
    <col min="14" max="14" width="11.33203125" customWidth="1"/>
    <col min="15" max="15" width="18.33203125" style="1" customWidth="1"/>
    <col min="16" max="16" width="9.109375" customWidth="1"/>
    <col min="17" max="17" width="18.33203125" customWidth="1"/>
    <col min="18" max="18" width="9.5546875" customWidth="1"/>
  </cols>
  <sheetData>
    <row r="1" spans="1:18" ht="18" customHeight="1" x14ac:dyDescent="0.25">
      <c r="A1" s="331" t="s">
        <v>16</v>
      </c>
      <c r="B1" s="331"/>
      <c r="C1" s="331"/>
      <c r="D1" s="331"/>
      <c r="E1" s="331"/>
      <c r="F1" s="331"/>
      <c r="G1" s="331"/>
      <c r="H1" s="331"/>
      <c r="I1" s="331"/>
      <c r="J1" s="331"/>
      <c r="K1" s="331"/>
      <c r="L1" s="331"/>
      <c r="M1" s="331"/>
      <c r="N1" s="331"/>
      <c r="O1" s="331"/>
      <c r="P1" s="331"/>
      <c r="Q1" s="331"/>
      <c r="R1" s="331"/>
    </row>
    <row r="2" spans="1:18" ht="13.8" thickBot="1" x14ac:dyDescent="0.3">
      <c r="A2" s="332"/>
      <c r="B2" s="332"/>
      <c r="C2" s="332"/>
      <c r="D2" s="332"/>
      <c r="E2" s="332"/>
      <c r="F2" s="332"/>
      <c r="G2" s="332"/>
      <c r="H2" s="332"/>
      <c r="I2" s="332"/>
      <c r="J2" s="332"/>
      <c r="K2" s="332"/>
      <c r="L2" s="332"/>
      <c r="M2" s="332"/>
      <c r="N2" s="332"/>
      <c r="O2" s="332"/>
      <c r="P2" s="332"/>
      <c r="Q2" s="332"/>
      <c r="R2" s="332"/>
    </row>
    <row r="3" spans="1:18" ht="15.75" customHeight="1" x14ac:dyDescent="0.25">
      <c r="A3" s="327" t="s">
        <v>3</v>
      </c>
      <c r="B3" s="328"/>
      <c r="C3" s="325" t="s">
        <v>4</v>
      </c>
      <c r="D3" s="325"/>
      <c r="E3" s="327" t="s">
        <v>5</v>
      </c>
      <c r="F3" s="328"/>
      <c r="G3" s="325" t="s">
        <v>6</v>
      </c>
      <c r="H3" s="325"/>
      <c r="I3" s="327" t="s">
        <v>7</v>
      </c>
      <c r="J3" s="328"/>
      <c r="K3" s="325" t="s">
        <v>8</v>
      </c>
      <c r="L3" s="325"/>
      <c r="M3" s="327" t="s">
        <v>9</v>
      </c>
      <c r="N3" s="328"/>
      <c r="O3" s="325" t="s">
        <v>10</v>
      </c>
      <c r="P3" s="325"/>
      <c r="Q3" s="327" t="s">
        <v>13</v>
      </c>
      <c r="R3" s="328"/>
    </row>
    <row r="4" spans="1:18" ht="8.25" customHeight="1" thickBot="1" x14ac:dyDescent="0.3">
      <c r="A4" s="329"/>
      <c r="B4" s="330"/>
      <c r="C4" s="326"/>
      <c r="D4" s="326"/>
      <c r="E4" s="329"/>
      <c r="F4" s="330"/>
      <c r="G4" s="326"/>
      <c r="H4" s="326"/>
      <c r="I4" s="329"/>
      <c r="J4" s="330"/>
      <c r="K4" s="326"/>
      <c r="L4" s="326"/>
      <c r="M4" s="329"/>
      <c r="N4" s="330"/>
      <c r="O4" s="326"/>
      <c r="P4" s="326"/>
      <c r="Q4" s="329"/>
      <c r="R4" s="330"/>
    </row>
    <row r="5" spans="1:18" ht="13.8" thickBot="1" x14ac:dyDescent="0.3">
      <c r="A5" s="51" t="s">
        <v>104</v>
      </c>
      <c r="B5" s="52"/>
      <c r="C5" s="53" t="s">
        <v>104</v>
      </c>
      <c r="D5" s="54"/>
      <c r="E5" s="51" t="s">
        <v>104</v>
      </c>
      <c r="F5" s="52"/>
      <c r="G5" s="53" t="s">
        <v>104</v>
      </c>
      <c r="H5" s="54"/>
      <c r="I5" s="51" t="s">
        <v>104</v>
      </c>
      <c r="J5" s="52"/>
      <c r="K5" s="53" t="s">
        <v>104</v>
      </c>
      <c r="L5" s="53"/>
      <c r="M5" s="51" t="s">
        <v>104</v>
      </c>
      <c r="N5" s="52"/>
      <c r="O5" s="53" t="s">
        <v>104</v>
      </c>
      <c r="P5" s="54"/>
      <c r="Q5" s="51" t="s">
        <v>104</v>
      </c>
      <c r="R5" s="52"/>
    </row>
    <row r="6" spans="1:18" ht="26.4" x14ac:dyDescent="0.25">
      <c r="A6" s="4" t="s">
        <v>134</v>
      </c>
      <c r="B6" s="231" t="s">
        <v>131</v>
      </c>
      <c r="C6" s="110" t="s">
        <v>56</v>
      </c>
      <c r="D6" s="79" t="s">
        <v>173</v>
      </c>
      <c r="E6" s="4" t="s">
        <v>180</v>
      </c>
      <c r="F6" s="231" t="s">
        <v>186</v>
      </c>
      <c r="G6" s="4" t="s">
        <v>56</v>
      </c>
      <c r="H6" s="22" t="s">
        <v>211</v>
      </c>
      <c r="I6" s="272" t="s">
        <v>56</v>
      </c>
      <c r="J6" s="231" t="s">
        <v>131</v>
      </c>
      <c r="K6" s="10" t="s">
        <v>56</v>
      </c>
      <c r="L6" s="281" t="s">
        <v>260</v>
      </c>
      <c r="M6" s="230" t="s">
        <v>56</v>
      </c>
      <c r="N6" s="119" t="s">
        <v>131</v>
      </c>
      <c r="O6" s="8" t="s">
        <v>90</v>
      </c>
      <c r="P6" s="22" t="s">
        <v>233</v>
      </c>
      <c r="Q6" s="118"/>
      <c r="R6" s="119"/>
    </row>
    <row r="7" spans="1:18" x14ac:dyDescent="0.25">
      <c r="A7" s="78" t="s">
        <v>128</v>
      </c>
      <c r="B7" s="79" t="s">
        <v>106</v>
      </c>
      <c r="C7" s="80" t="s">
        <v>67</v>
      </c>
      <c r="D7" s="112" t="s">
        <v>173</v>
      </c>
      <c r="E7" s="80" t="s">
        <v>56</v>
      </c>
      <c r="F7" s="79" t="s">
        <v>187</v>
      </c>
      <c r="G7" s="6" t="s">
        <v>212</v>
      </c>
      <c r="H7" s="94" t="s">
        <v>211</v>
      </c>
      <c r="I7" s="10" t="s">
        <v>181</v>
      </c>
      <c r="J7" s="93" t="s">
        <v>106</v>
      </c>
      <c r="K7" s="90" t="s">
        <v>125</v>
      </c>
      <c r="L7" s="81" t="s">
        <v>261</v>
      </c>
      <c r="M7" s="120" t="s">
        <v>156</v>
      </c>
      <c r="N7" s="121" t="s">
        <v>105</v>
      </c>
      <c r="O7" s="6" t="s">
        <v>14</v>
      </c>
      <c r="P7" s="94">
        <v>180</v>
      </c>
      <c r="Q7" s="10"/>
      <c r="R7" s="93"/>
    </row>
    <row r="8" spans="1:18" ht="23.4" x14ac:dyDescent="0.25">
      <c r="A8" s="10" t="s">
        <v>56</v>
      </c>
      <c r="B8" s="79" t="s">
        <v>107</v>
      </c>
      <c r="C8" s="6" t="s">
        <v>156</v>
      </c>
      <c r="D8" s="20" t="s">
        <v>105</v>
      </c>
      <c r="E8" s="10" t="s">
        <v>158</v>
      </c>
      <c r="F8" s="79" t="s">
        <v>105</v>
      </c>
      <c r="G8" s="10" t="s">
        <v>181</v>
      </c>
      <c r="H8" s="29" t="s">
        <v>106</v>
      </c>
      <c r="I8" s="10" t="s">
        <v>158</v>
      </c>
      <c r="J8" s="273" t="s">
        <v>231</v>
      </c>
      <c r="K8" s="6" t="s">
        <v>199</v>
      </c>
      <c r="L8" s="94" t="s">
        <v>105</v>
      </c>
      <c r="M8" s="170" t="s">
        <v>32</v>
      </c>
      <c r="N8" s="112">
        <v>180</v>
      </c>
      <c r="O8" s="6" t="s">
        <v>158</v>
      </c>
      <c r="P8" s="38">
        <v>180</v>
      </c>
      <c r="Q8" s="10"/>
      <c r="R8" s="38"/>
    </row>
    <row r="9" spans="1:18" x14ac:dyDescent="0.25">
      <c r="A9" s="10" t="s">
        <v>133</v>
      </c>
      <c r="B9" s="79" t="s">
        <v>105</v>
      </c>
      <c r="C9" s="6" t="s">
        <v>14</v>
      </c>
      <c r="D9" s="20">
        <v>180</v>
      </c>
      <c r="E9" s="10" t="s">
        <v>128</v>
      </c>
      <c r="F9" s="112" t="s">
        <v>105</v>
      </c>
      <c r="G9" s="90" t="s">
        <v>158</v>
      </c>
      <c r="H9" s="81" t="s">
        <v>105</v>
      </c>
      <c r="I9" s="10" t="s">
        <v>199</v>
      </c>
      <c r="J9" s="79" t="s">
        <v>105</v>
      </c>
      <c r="K9" s="6" t="s">
        <v>158</v>
      </c>
      <c r="L9" s="20">
        <v>180</v>
      </c>
      <c r="M9" s="10" t="s">
        <v>208</v>
      </c>
      <c r="N9" s="79">
        <v>180</v>
      </c>
      <c r="O9" s="35" t="s">
        <v>51</v>
      </c>
      <c r="P9" s="20">
        <v>180</v>
      </c>
      <c r="Q9" s="208"/>
      <c r="R9" s="38"/>
    </row>
    <row r="10" spans="1:18" x14ac:dyDescent="0.25">
      <c r="A10" s="10" t="s">
        <v>32</v>
      </c>
      <c r="B10" s="79" t="s">
        <v>105</v>
      </c>
      <c r="C10" s="6" t="s">
        <v>159</v>
      </c>
      <c r="D10" s="20">
        <v>180</v>
      </c>
      <c r="E10" s="10" t="s">
        <v>181</v>
      </c>
      <c r="F10" s="38">
        <v>180</v>
      </c>
      <c r="G10" s="32" t="s">
        <v>14</v>
      </c>
      <c r="H10" s="29" t="s">
        <v>105</v>
      </c>
      <c r="I10" s="10" t="s">
        <v>36</v>
      </c>
      <c r="J10" s="79" t="s">
        <v>232</v>
      </c>
      <c r="K10" s="6" t="s">
        <v>89</v>
      </c>
      <c r="L10" s="20">
        <v>180</v>
      </c>
      <c r="M10" s="10" t="s">
        <v>170</v>
      </c>
      <c r="N10" s="38">
        <v>180</v>
      </c>
      <c r="O10" s="35" t="s">
        <v>98</v>
      </c>
      <c r="P10" s="20">
        <v>180</v>
      </c>
      <c r="Q10" s="208"/>
      <c r="R10" s="38"/>
    </row>
    <row r="11" spans="1:18" x14ac:dyDescent="0.25">
      <c r="A11" s="10" t="s">
        <v>95</v>
      </c>
      <c r="B11" s="112" t="s">
        <v>108</v>
      </c>
      <c r="C11" s="13" t="s">
        <v>98</v>
      </c>
      <c r="D11" s="14">
        <v>180</v>
      </c>
      <c r="E11" s="209" t="s">
        <v>125</v>
      </c>
      <c r="F11" s="112" t="s">
        <v>108</v>
      </c>
      <c r="G11" s="90" t="s">
        <v>67</v>
      </c>
      <c r="H11" s="91" t="s">
        <v>105</v>
      </c>
      <c r="I11" s="209" t="s">
        <v>125</v>
      </c>
      <c r="J11" s="112" t="s">
        <v>233</v>
      </c>
      <c r="K11" s="13" t="s">
        <v>98</v>
      </c>
      <c r="L11" s="14">
        <v>180</v>
      </c>
      <c r="M11" s="7" t="s">
        <v>14</v>
      </c>
      <c r="N11" s="29">
        <v>180</v>
      </c>
      <c r="O11" s="17"/>
      <c r="P11" s="14"/>
      <c r="Q11" s="209"/>
      <c r="R11" s="29"/>
    </row>
    <row r="12" spans="1:18" x14ac:dyDescent="0.25">
      <c r="A12" s="7" t="s">
        <v>68</v>
      </c>
      <c r="B12" s="29">
        <v>180</v>
      </c>
      <c r="C12" s="13" t="s">
        <v>96</v>
      </c>
      <c r="D12" s="14">
        <v>180</v>
      </c>
      <c r="E12" s="7" t="s">
        <v>32</v>
      </c>
      <c r="F12" s="29">
        <v>180</v>
      </c>
      <c r="G12" s="90" t="s">
        <v>128</v>
      </c>
      <c r="H12" s="91">
        <v>180</v>
      </c>
      <c r="I12" s="209" t="s">
        <v>14</v>
      </c>
      <c r="J12" s="29">
        <v>180</v>
      </c>
      <c r="K12" s="90" t="s">
        <v>165</v>
      </c>
      <c r="L12" s="14">
        <v>180</v>
      </c>
      <c r="M12" s="7" t="s">
        <v>77</v>
      </c>
      <c r="N12" s="29">
        <v>180</v>
      </c>
      <c r="O12" s="17"/>
      <c r="P12" s="14"/>
      <c r="Q12" s="7"/>
      <c r="R12" s="29"/>
    </row>
    <row r="13" spans="1:18" x14ac:dyDescent="0.25">
      <c r="A13" s="209" t="s">
        <v>33</v>
      </c>
      <c r="B13" s="112">
        <v>180</v>
      </c>
      <c r="C13" s="90"/>
      <c r="D13" s="91"/>
      <c r="E13" s="145" t="s">
        <v>77</v>
      </c>
      <c r="F13" s="115">
        <v>180</v>
      </c>
      <c r="G13" s="90" t="s">
        <v>156</v>
      </c>
      <c r="H13" s="91">
        <v>180</v>
      </c>
      <c r="I13" s="274" t="s">
        <v>67</v>
      </c>
      <c r="J13" s="186">
        <v>180</v>
      </c>
      <c r="K13" s="195" t="s">
        <v>170</v>
      </c>
      <c r="L13" s="192">
        <v>180</v>
      </c>
      <c r="M13" s="274" t="s">
        <v>96</v>
      </c>
      <c r="N13" s="186">
        <v>171</v>
      </c>
      <c r="O13" s="90"/>
      <c r="P13" s="91"/>
      <c r="Q13" s="73"/>
      <c r="R13" s="74"/>
    </row>
    <row r="14" spans="1:18" x14ac:dyDescent="0.25">
      <c r="A14" s="7" t="s">
        <v>125</v>
      </c>
      <c r="B14" s="29">
        <v>180</v>
      </c>
      <c r="C14" s="17"/>
      <c r="D14" s="14"/>
      <c r="E14" s="7" t="s">
        <v>89</v>
      </c>
      <c r="F14" s="29">
        <v>180</v>
      </c>
      <c r="G14" s="17" t="s">
        <v>197</v>
      </c>
      <c r="H14" s="14">
        <v>180</v>
      </c>
      <c r="I14" s="275" t="s">
        <v>224</v>
      </c>
      <c r="J14" s="29">
        <v>180</v>
      </c>
      <c r="K14" s="90" t="s">
        <v>36</v>
      </c>
      <c r="L14" s="14">
        <v>171</v>
      </c>
      <c r="M14" s="32"/>
      <c r="N14" s="29"/>
      <c r="O14" s="90"/>
      <c r="P14" s="14"/>
      <c r="Q14" s="32"/>
      <c r="R14" s="29"/>
    </row>
    <row r="15" spans="1:18" x14ac:dyDescent="0.25">
      <c r="A15" s="12" t="s">
        <v>51</v>
      </c>
      <c r="B15" s="46">
        <v>180</v>
      </c>
      <c r="C15" s="19"/>
      <c r="D15" s="9"/>
      <c r="E15" s="12" t="s">
        <v>157</v>
      </c>
      <c r="F15" s="210" t="s">
        <v>188</v>
      </c>
      <c r="G15" s="19" t="s">
        <v>200</v>
      </c>
      <c r="H15" s="9">
        <v>180</v>
      </c>
      <c r="I15" s="232" t="s">
        <v>225</v>
      </c>
      <c r="J15" s="46">
        <v>180</v>
      </c>
      <c r="K15" s="36" t="s">
        <v>157</v>
      </c>
      <c r="L15" s="9">
        <v>171</v>
      </c>
      <c r="M15" s="41"/>
      <c r="N15" s="46"/>
      <c r="O15" s="19"/>
      <c r="P15" s="9"/>
      <c r="Q15" s="12"/>
      <c r="R15" s="46"/>
    </row>
    <row r="16" spans="1:18" x14ac:dyDescent="0.25">
      <c r="A16" s="12" t="s">
        <v>67</v>
      </c>
      <c r="B16" s="46">
        <v>174</v>
      </c>
      <c r="C16" s="19"/>
      <c r="D16" s="9"/>
      <c r="E16" s="12"/>
      <c r="F16" s="46"/>
      <c r="G16" s="19" t="s">
        <v>166</v>
      </c>
      <c r="H16" s="9">
        <v>180</v>
      </c>
      <c r="I16" s="232" t="s">
        <v>170</v>
      </c>
      <c r="J16" s="46">
        <v>171</v>
      </c>
      <c r="K16" s="36"/>
      <c r="L16" s="9"/>
      <c r="M16" s="41"/>
      <c r="N16" s="46"/>
      <c r="O16" s="19"/>
      <c r="P16" s="9"/>
      <c r="Q16" s="12"/>
      <c r="R16" s="46"/>
    </row>
    <row r="17" spans="1:18" x14ac:dyDescent="0.25">
      <c r="A17" s="7" t="s">
        <v>141</v>
      </c>
      <c r="B17" s="29">
        <v>171</v>
      </c>
      <c r="C17" s="19"/>
      <c r="D17" s="9"/>
      <c r="E17" s="12"/>
      <c r="F17" s="46"/>
      <c r="G17" s="19" t="s">
        <v>125</v>
      </c>
      <c r="H17" s="9">
        <v>180</v>
      </c>
      <c r="I17" s="41"/>
      <c r="J17" s="46"/>
      <c r="K17" s="36"/>
      <c r="L17" s="9"/>
      <c r="M17" s="41"/>
      <c r="N17" s="46"/>
      <c r="O17" s="19"/>
      <c r="P17" s="9"/>
      <c r="Q17" s="12"/>
      <c r="R17" s="46"/>
    </row>
    <row r="18" spans="1:18" ht="13.8" thickBot="1" x14ac:dyDescent="0.3">
      <c r="A18" s="263"/>
      <c r="B18" s="264"/>
      <c r="C18" s="15"/>
      <c r="D18" s="16"/>
      <c r="E18" s="30"/>
      <c r="F18" s="34"/>
      <c r="G18" s="24" t="s">
        <v>198</v>
      </c>
      <c r="H18" s="16">
        <v>171</v>
      </c>
      <c r="I18" s="33"/>
      <c r="J18" s="31"/>
      <c r="K18" s="15"/>
      <c r="L18" s="16"/>
      <c r="M18" s="33"/>
      <c r="N18" s="31"/>
      <c r="O18" s="15"/>
      <c r="P18" s="16"/>
      <c r="Q18" s="33"/>
      <c r="R18" s="31"/>
    </row>
    <row r="19" spans="1:18" s="297" customFormat="1" ht="13.8" thickBot="1" x14ac:dyDescent="0.3">
      <c r="A19" s="298" t="s">
        <v>50</v>
      </c>
      <c r="B19" s="293"/>
      <c r="C19" s="298" t="s">
        <v>50</v>
      </c>
      <c r="D19" s="294"/>
      <c r="E19" s="298" t="s">
        <v>50</v>
      </c>
      <c r="F19" s="293"/>
      <c r="G19" s="298" t="s">
        <v>50</v>
      </c>
      <c r="H19" s="294"/>
      <c r="I19" s="298" t="s">
        <v>50</v>
      </c>
      <c r="J19" s="293"/>
      <c r="K19" s="298" t="s">
        <v>50</v>
      </c>
      <c r="L19" s="294"/>
      <c r="M19" s="298" t="s">
        <v>50</v>
      </c>
      <c r="N19" s="293"/>
      <c r="O19" s="295"/>
      <c r="P19" s="294"/>
      <c r="Q19" s="296"/>
      <c r="R19" s="293"/>
    </row>
    <row r="20" spans="1:18" ht="26.4" x14ac:dyDescent="0.25">
      <c r="A20" s="4" t="s">
        <v>89</v>
      </c>
      <c r="B20" s="39" t="s">
        <v>142</v>
      </c>
      <c r="C20" s="4" t="s">
        <v>162</v>
      </c>
      <c r="D20" s="146">
        <v>110</v>
      </c>
      <c r="E20" s="4" t="s">
        <v>14</v>
      </c>
      <c r="F20" s="146">
        <v>157</v>
      </c>
      <c r="G20" s="8" t="s">
        <v>158</v>
      </c>
      <c r="H20" s="22">
        <v>146</v>
      </c>
      <c r="I20" s="4" t="s">
        <v>181</v>
      </c>
      <c r="J20" s="37">
        <v>122</v>
      </c>
      <c r="K20" s="8" t="s">
        <v>56</v>
      </c>
      <c r="L20" s="282" t="s">
        <v>262</v>
      </c>
      <c r="M20" s="289" t="s">
        <v>100</v>
      </c>
      <c r="N20" s="231">
        <v>142</v>
      </c>
      <c r="O20" s="4" t="s">
        <v>98</v>
      </c>
      <c r="P20" s="122">
        <v>139</v>
      </c>
      <c r="Q20" s="4"/>
      <c r="R20" s="37"/>
    </row>
    <row r="21" spans="1:18" ht="28.2" thickBot="1" x14ac:dyDescent="0.3">
      <c r="A21" s="11" t="s">
        <v>56</v>
      </c>
      <c r="B21" s="249" t="s">
        <v>143</v>
      </c>
      <c r="C21" s="11" t="s">
        <v>158</v>
      </c>
      <c r="D21" s="82">
        <v>102</v>
      </c>
      <c r="E21" s="11" t="s">
        <v>96</v>
      </c>
      <c r="F21" s="45">
        <v>141</v>
      </c>
      <c r="G21" s="95" t="s">
        <v>200</v>
      </c>
      <c r="H21" s="114">
        <v>130</v>
      </c>
      <c r="I21" s="11" t="s">
        <v>125</v>
      </c>
      <c r="J21" s="276" t="s">
        <v>234</v>
      </c>
      <c r="K21" s="95" t="s">
        <v>76</v>
      </c>
      <c r="L21" s="5">
        <v>157</v>
      </c>
      <c r="M21" s="290" t="s">
        <v>32</v>
      </c>
      <c r="N21" s="45">
        <v>120</v>
      </c>
      <c r="O21" s="95" t="s">
        <v>125</v>
      </c>
      <c r="P21" s="114">
        <v>111</v>
      </c>
      <c r="Q21" s="11"/>
      <c r="R21" s="45"/>
    </row>
    <row r="22" spans="1:18" ht="13.8" x14ac:dyDescent="0.25">
      <c r="A22" s="12" t="s">
        <v>125</v>
      </c>
      <c r="B22" s="40">
        <v>137</v>
      </c>
      <c r="C22" s="13" t="s">
        <v>167</v>
      </c>
      <c r="D22" s="83">
        <v>102</v>
      </c>
      <c r="E22" s="7" t="s">
        <v>69</v>
      </c>
      <c r="F22" s="29">
        <v>136</v>
      </c>
      <c r="G22" s="13" t="s">
        <v>162</v>
      </c>
      <c r="H22" s="14">
        <v>130</v>
      </c>
      <c r="I22" s="7" t="s">
        <v>225</v>
      </c>
      <c r="J22" s="45">
        <v>114</v>
      </c>
      <c r="K22" s="90" t="s">
        <v>199</v>
      </c>
      <c r="L22" s="91" t="s">
        <v>263</v>
      </c>
      <c r="M22" s="291" t="s">
        <v>56</v>
      </c>
      <c r="N22" s="43">
        <v>115</v>
      </c>
      <c r="O22" s="13" t="s">
        <v>97</v>
      </c>
      <c r="P22" s="14">
        <v>111</v>
      </c>
      <c r="Q22" s="7"/>
      <c r="R22" s="29"/>
    </row>
    <row r="23" spans="1:18" x14ac:dyDescent="0.25">
      <c r="A23" s="12" t="s">
        <v>134</v>
      </c>
      <c r="B23" s="42">
        <v>121</v>
      </c>
      <c r="C23" s="140" t="s">
        <v>56</v>
      </c>
      <c r="D23" s="141">
        <v>101</v>
      </c>
      <c r="E23" s="232" t="s">
        <v>32</v>
      </c>
      <c r="F23" s="46">
        <v>120</v>
      </c>
      <c r="G23" s="36" t="s">
        <v>14</v>
      </c>
      <c r="H23" s="21">
        <v>129</v>
      </c>
      <c r="I23" s="12" t="s">
        <v>210</v>
      </c>
      <c r="J23" s="46">
        <v>111</v>
      </c>
      <c r="K23" s="196" t="s">
        <v>125</v>
      </c>
      <c r="L23" s="9">
        <v>118</v>
      </c>
      <c r="M23" s="292" t="s">
        <v>208</v>
      </c>
      <c r="N23" s="46">
        <v>104</v>
      </c>
      <c r="O23" s="19"/>
      <c r="P23" s="9"/>
      <c r="Q23" s="12"/>
      <c r="R23" s="40"/>
    </row>
    <row r="24" spans="1:18" x14ac:dyDescent="0.25">
      <c r="A24" s="12" t="s">
        <v>96</v>
      </c>
      <c r="B24" s="250" t="s">
        <v>144</v>
      </c>
      <c r="C24" s="36"/>
      <c r="D24" s="21"/>
      <c r="E24" s="232" t="s">
        <v>56</v>
      </c>
      <c r="F24" s="46">
        <v>114</v>
      </c>
      <c r="G24" s="36" t="s">
        <v>137</v>
      </c>
      <c r="H24" s="21">
        <v>120</v>
      </c>
      <c r="I24" s="12" t="s">
        <v>158</v>
      </c>
      <c r="J24" s="46">
        <v>110</v>
      </c>
      <c r="K24" s="196"/>
      <c r="L24" s="9"/>
      <c r="M24" s="232" t="s">
        <v>165</v>
      </c>
      <c r="N24" s="46">
        <v>104</v>
      </c>
      <c r="O24" s="36"/>
      <c r="P24" s="21"/>
      <c r="Q24" s="41"/>
      <c r="R24" s="46"/>
    </row>
    <row r="25" spans="1:18" x14ac:dyDescent="0.25">
      <c r="A25" s="12" t="s">
        <v>14</v>
      </c>
      <c r="B25" s="42">
        <v>116</v>
      </c>
      <c r="C25" s="36"/>
      <c r="D25" s="21"/>
      <c r="E25" s="232" t="s">
        <v>133</v>
      </c>
      <c r="F25" s="46">
        <v>111</v>
      </c>
      <c r="G25" s="36" t="s">
        <v>56</v>
      </c>
      <c r="H25" s="21">
        <v>116</v>
      </c>
      <c r="I25" s="232" t="s">
        <v>156</v>
      </c>
      <c r="J25" s="210" t="s">
        <v>235</v>
      </c>
      <c r="K25" s="36"/>
      <c r="L25" s="9"/>
      <c r="M25" s="138" t="s">
        <v>36</v>
      </c>
      <c r="N25" s="46">
        <v>103</v>
      </c>
      <c r="O25" s="19"/>
      <c r="P25" s="9"/>
      <c r="Q25" s="205"/>
      <c r="R25" s="206"/>
    </row>
    <row r="26" spans="1:18" x14ac:dyDescent="0.25">
      <c r="A26" s="232" t="s">
        <v>103</v>
      </c>
      <c r="B26" s="42">
        <v>116</v>
      </c>
      <c r="C26" s="36"/>
      <c r="D26" s="21"/>
      <c r="E26" s="232" t="s">
        <v>180</v>
      </c>
      <c r="F26" s="46">
        <v>110</v>
      </c>
      <c r="G26" s="36" t="s">
        <v>159</v>
      </c>
      <c r="H26" s="21">
        <v>116</v>
      </c>
      <c r="I26" s="232" t="s">
        <v>32</v>
      </c>
      <c r="J26" s="46">
        <v>107</v>
      </c>
      <c r="K26" s="36"/>
      <c r="L26" s="9"/>
      <c r="M26" s="232" t="s">
        <v>99</v>
      </c>
      <c r="N26" s="46">
        <v>101</v>
      </c>
      <c r="O26" s="19"/>
      <c r="P26" s="9"/>
      <c r="Q26" s="41"/>
      <c r="R26" s="46"/>
    </row>
    <row r="27" spans="1:18" x14ac:dyDescent="0.25">
      <c r="A27" s="232" t="s">
        <v>141</v>
      </c>
      <c r="B27" s="250" t="s">
        <v>145</v>
      </c>
      <c r="C27" s="36"/>
      <c r="D27" s="21"/>
      <c r="E27" s="232" t="s">
        <v>158</v>
      </c>
      <c r="F27" s="210" t="s">
        <v>189</v>
      </c>
      <c r="G27" s="36" t="s">
        <v>89</v>
      </c>
      <c r="H27" s="21">
        <v>111</v>
      </c>
      <c r="I27" s="232" t="s">
        <v>56</v>
      </c>
      <c r="J27" s="210" t="s">
        <v>236</v>
      </c>
      <c r="K27" s="36"/>
      <c r="L27" s="9"/>
      <c r="M27" s="232" t="s">
        <v>171</v>
      </c>
      <c r="N27" s="46">
        <v>100</v>
      </c>
      <c r="O27" s="19"/>
      <c r="P27" s="9"/>
      <c r="Q27" s="12"/>
      <c r="R27" s="210"/>
    </row>
    <row r="28" spans="1:18" x14ac:dyDescent="0.25">
      <c r="A28" s="232" t="s">
        <v>67</v>
      </c>
      <c r="B28" s="250">
        <v>106</v>
      </c>
      <c r="C28" s="36"/>
      <c r="D28" s="21"/>
      <c r="E28" s="232" t="s">
        <v>128</v>
      </c>
      <c r="F28" s="46">
        <v>100</v>
      </c>
      <c r="G28" s="36" t="s">
        <v>181</v>
      </c>
      <c r="H28" s="21" t="s">
        <v>213</v>
      </c>
      <c r="I28" s="41"/>
      <c r="J28" s="46"/>
      <c r="K28" s="36"/>
      <c r="L28" s="9"/>
      <c r="M28" s="41"/>
      <c r="N28" s="46"/>
      <c r="O28" s="19"/>
      <c r="P28" s="9"/>
      <c r="Q28" s="12"/>
      <c r="R28" s="210"/>
    </row>
    <row r="29" spans="1:18" x14ac:dyDescent="0.25">
      <c r="A29" s="232" t="s">
        <v>36</v>
      </c>
      <c r="B29" s="250">
        <v>105</v>
      </c>
      <c r="C29" s="36"/>
      <c r="D29" s="21"/>
      <c r="E29" s="41"/>
      <c r="F29" s="46"/>
      <c r="G29" s="36"/>
      <c r="H29" s="21"/>
      <c r="I29" s="41"/>
      <c r="J29" s="46"/>
      <c r="K29" s="36"/>
      <c r="L29" s="9"/>
      <c r="M29" s="41"/>
      <c r="N29" s="46"/>
      <c r="O29" s="19"/>
      <c r="P29" s="9"/>
      <c r="Q29" s="12"/>
      <c r="R29" s="210"/>
    </row>
    <row r="30" spans="1:18" ht="13.8" thickBot="1" x14ac:dyDescent="0.3">
      <c r="A30" s="211" t="s">
        <v>33</v>
      </c>
      <c r="B30" s="31">
        <v>104</v>
      </c>
      <c r="C30" s="3"/>
      <c r="D30" s="18"/>
      <c r="E30" s="30"/>
      <c r="F30" s="34"/>
      <c r="G30" s="44"/>
      <c r="H30" s="48"/>
      <c r="I30" s="30"/>
      <c r="J30" s="34"/>
      <c r="K30" s="3"/>
      <c r="L30" s="18"/>
      <c r="M30" s="30"/>
      <c r="N30" s="34"/>
      <c r="O30" s="3"/>
      <c r="P30" s="18"/>
      <c r="Q30" s="211"/>
      <c r="R30" s="31"/>
    </row>
    <row r="31" spans="1:18" ht="13.8" thickBot="1" x14ac:dyDescent="0.3">
      <c r="A31" s="298" t="s">
        <v>146</v>
      </c>
      <c r="B31" s="299"/>
      <c r="C31" s="298" t="s">
        <v>146</v>
      </c>
      <c r="D31" s="300"/>
      <c r="E31" s="298" t="s">
        <v>146</v>
      </c>
      <c r="F31" s="301"/>
      <c r="G31" s="298" t="s">
        <v>146</v>
      </c>
      <c r="H31" s="300"/>
      <c r="I31" s="298" t="s">
        <v>146</v>
      </c>
      <c r="J31" s="301"/>
      <c r="K31" s="298" t="s">
        <v>146</v>
      </c>
      <c r="L31" s="300"/>
      <c r="M31" s="298" t="s">
        <v>146</v>
      </c>
      <c r="N31" s="58"/>
      <c r="O31" s="55"/>
      <c r="P31" s="57"/>
      <c r="Q31" s="56"/>
      <c r="R31" s="58"/>
    </row>
    <row r="32" spans="1:18" ht="40.200000000000003" customHeight="1" x14ac:dyDescent="0.25">
      <c r="A32" s="4" t="s">
        <v>33</v>
      </c>
      <c r="B32" s="124" t="s">
        <v>147</v>
      </c>
      <c r="C32" s="84" t="s">
        <v>56</v>
      </c>
      <c r="D32" s="113" t="s">
        <v>174</v>
      </c>
      <c r="E32" s="7" t="s">
        <v>180</v>
      </c>
      <c r="F32" s="122" t="s">
        <v>190</v>
      </c>
      <c r="G32" s="7" t="s">
        <v>159</v>
      </c>
      <c r="H32" s="163" t="s">
        <v>214</v>
      </c>
      <c r="I32" s="275" t="s">
        <v>224</v>
      </c>
      <c r="J32" s="96" t="s">
        <v>237</v>
      </c>
      <c r="K32" s="59" t="s">
        <v>56</v>
      </c>
      <c r="L32" s="96" t="s">
        <v>264</v>
      </c>
      <c r="M32" s="59" t="s">
        <v>56</v>
      </c>
      <c r="N32" s="96" t="s">
        <v>292</v>
      </c>
      <c r="O32" s="237" t="s">
        <v>14</v>
      </c>
      <c r="P32" s="123" t="s">
        <v>298</v>
      </c>
      <c r="Q32" s="59"/>
      <c r="R32" s="96"/>
    </row>
    <row r="33" spans="1:18" ht="42" customHeight="1" x14ac:dyDescent="0.25">
      <c r="A33" s="7" t="s">
        <v>56</v>
      </c>
      <c r="B33" s="122" t="s">
        <v>148</v>
      </c>
      <c r="C33" s="26" t="s">
        <v>68</v>
      </c>
      <c r="D33" s="187" t="s">
        <v>175</v>
      </c>
      <c r="E33" s="240" t="s">
        <v>56</v>
      </c>
      <c r="F33" s="212" t="s">
        <v>191</v>
      </c>
      <c r="G33" s="7" t="s">
        <v>156</v>
      </c>
      <c r="H33" s="97" t="s">
        <v>215</v>
      </c>
      <c r="I33" s="116" t="s">
        <v>158</v>
      </c>
      <c r="J33" s="97" t="s">
        <v>238</v>
      </c>
      <c r="K33" s="26" t="s">
        <v>125</v>
      </c>
      <c r="L33" s="283" t="s">
        <v>265</v>
      </c>
      <c r="M33" s="50" t="s">
        <v>208</v>
      </c>
      <c r="N33" s="97" t="s">
        <v>293</v>
      </c>
      <c r="O33" s="50" t="s">
        <v>158</v>
      </c>
      <c r="P33" s="303" t="s">
        <v>299</v>
      </c>
      <c r="Q33" s="26"/>
      <c r="R33" s="212"/>
    </row>
    <row r="34" spans="1:18" ht="27.6" customHeight="1" thickBot="1" x14ac:dyDescent="0.3">
      <c r="A34" s="7" t="s">
        <v>133</v>
      </c>
      <c r="B34" s="122" t="s">
        <v>149</v>
      </c>
      <c r="C34" s="26" t="s">
        <v>157</v>
      </c>
      <c r="D34" s="187" t="s">
        <v>176</v>
      </c>
      <c r="E34" s="7" t="s">
        <v>14</v>
      </c>
      <c r="F34" s="122" t="s">
        <v>192</v>
      </c>
      <c r="G34" s="7" t="s">
        <v>56</v>
      </c>
      <c r="H34" s="122" t="s">
        <v>216</v>
      </c>
      <c r="I34" s="50" t="s">
        <v>56</v>
      </c>
      <c r="J34" s="97" t="s">
        <v>239</v>
      </c>
      <c r="K34" s="26" t="s">
        <v>199</v>
      </c>
      <c r="L34" s="49" t="s">
        <v>266</v>
      </c>
      <c r="M34" s="237" t="s">
        <v>14</v>
      </c>
      <c r="N34" s="97" t="s">
        <v>294</v>
      </c>
      <c r="O34" s="237" t="s">
        <v>90</v>
      </c>
      <c r="P34" s="204" t="s">
        <v>220</v>
      </c>
      <c r="Q34" s="50"/>
      <c r="R34" s="97"/>
    </row>
    <row r="35" spans="1:18" ht="27" customHeight="1" x14ac:dyDescent="0.25">
      <c r="A35" s="7" t="s">
        <v>134</v>
      </c>
      <c r="B35" s="43" t="s">
        <v>150</v>
      </c>
      <c r="C35" s="13" t="s">
        <v>159</v>
      </c>
      <c r="D35" s="188" t="s">
        <v>176</v>
      </c>
      <c r="E35" s="7" t="s">
        <v>128</v>
      </c>
      <c r="F35" s="43" t="s">
        <v>193</v>
      </c>
      <c r="G35" s="7" t="s">
        <v>158</v>
      </c>
      <c r="H35" s="49" t="s">
        <v>217</v>
      </c>
      <c r="I35" s="50" t="s">
        <v>125</v>
      </c>
      <c r="J35" s="97" t="s">
        <v>240</v>
      </c>
      <c r="K35" s="26" t="s">
        <v>36</v>
      </c>
      <c r="L35" s="49" t="s">
        <v>220</v>
      </c>
      <c r="M35" s="230" t="s">
        <v>36</v>
      </c>
      <c r="N35" s="97" t="s">
        <v>179</v>
      </c>
      <c r="O35" s="13" t="s">
        <v>125</v>
      </c>
      <c r="P35" s="238" t="s">
        <v>179</v>
      </c>
      <c r="Q35" s="50"/>
      <c r="R35" s="72"/>
    </row>
    <row r="36" spans="1:18" ht="27" customHeight="1" x14ac:dyDescent="0.25">
      <c r="A36" s="7" t="s">
        <v>14</v>
      </c>
      <c r="B36" s="122" t="s">
        <v>151</v>
      </c>
      <c r="C36" s="126" t="s">
        <v>14</v>
      </c>
      <c r="D36" s="189" t="s">
        <v>177</v>
      </c>
      <c r="E36" s="7" t="s">
        <v>67</v>
      </c>
      <c r="F36" s="43">
        <v>15</v>
      </c>
      <c r="G36" s="7" t="s">
        <v>181</v>
      </c>
      <c r="H36" s="49" t="s">
        <v>218</v>
      </c>
      <c r="I36" s="50" t="s">
        <v>225</v>
      </c>
      <c r="J36" s="72" t="s">
        <v>241</v>
      </c>
      <c r="K36" s="197" t="s">
        <v>158</v>
      </c>
      <c r="L36" s="187" t="s">
        <v>221</v>
      </c>
      <c r="M36" s="50" t="s">
        <v>156</v>
      </c>
      <c r="N36" s="72">
        <v>18</v>
      </c>
      <c r="O36" s="197" t="s">
        <v>163</v>
      </c>
      <c r="P36" s="239">
        <v>18</v>
      </c>
      <c r="Q36" s="50"/>
      <c r="R36" s="72"/>
    </row>
    <row r="37" spans="1:18" ht="26.4" x14ac:dyDescent="0.25">
      <c r="A37" s="7" t="s">
        <v>128</v>
      </c>
      <c r="B37" s="122" t="s">
        <v>152</v>
      </c>
      <c r="C37" s="13" t="s">
        <v>33</v>
      </c>
      <c r="D37" s="91">
        <v>16</v>
      </c>
      <c r="E37" s="7" t="s">
        <v>181</v>
      </c>
      <c r="F37" s="43" t="s">
        <v>194</v>
      </c>
      <c r="G37" s="126" t="s">
        <v>128</v>
      </c>
      <c r="H37" s="25" t="s">
        <v>220</v>
      </c>
      <c r="I37" s="50" t="s">
        <v>199</v>
      </c>
      <c r="J37" s="72" t="s">
        <v>242</v>
      </c>
      <c r="K37" s="197" t="s">
        <v>156</v>
      </c>
      <c r="L37" s="187">
        <v>19</v>
      </c>
      <c r="M37" s="50" t="s">
        <v>32</v>
      </c>
      <c r="N37" s="47">
        <v>19</v>
      </c>
      <c r="O37" s="240" t="s">
        <v>128</v>
      </c>
      <c r="P37" s="212">
        <v>19</v>
      </c>
      <c r="Q37" s="7"/>
      <c r="R37" s="72"/>
    </row>
    <row r="38" spans="1:18" x14ac:dyDescent="0.25">
      <c r="A38" s="12" t="s">
        <v>95</v>
      </c>
      <c r="B38" s="40">
        <v>16</v>
      </c>
      <c r="C38" s="36" t="s">
        <v>156</v>
      </c>
      <c r="D38" s="190" t="s">
        <v>178</v>
      </c>
      <c r="E38" s="12" t="s">
        <v>95</v>
      </c>
      <c r="F38" s="40">
        <v>16</v>
      </c>
      <c r="G38" s="64" t="s">
        <v>14</v>
      </c>
      <c r="H38" s="71" t="s">
        <v>221</v>
      </c>
      <c r="I38" s="62" t="s">
        <v>32</v>
      </c>
      <c r="J38" s="277" t="s">
        <v>243</v>
      </c>
      <c r="K38" s="64" t="s">
        <v>227</v>
      </c>
      <c r="L38" s="198" t="s">
        <v>153</v>
      </c>
      <c r="M38" s="62"/>
      <c r="N38" s="63"/>
      <c r="O38" s="36"/>
      <c r="P38" s="198"/>
      <c r="Q38" s="12"/>
      <c r="R38" s="63"/>
    </row>
    <row r="39" spans="1:18" x14ac:dyDescent="0.25">
      <c r="A39" s="12" t="s">
        <v>141</v>
      </c>
      <c r="B39" s="40">
        <v>18</v>
      </c>
      <c r="C39" s="36" t="s">
        <v>162</v>
      </c>
      <c r="D39" s="190">
        <v>17</v>
      </c>
      <c r="E39" s="12" t="s">
        <v>158</v>
      </c>
      <c r="F39" s="40" t="s">
        <v>195</v>
      </c>
      <c r="G39" s="26" t="s">
        <v>198</v>
      </c>
      <c r="H39" s="61" t="s">
        <v>179</v>
      </c>
      <c r="I39" s="278" t="s">
        <v>227</v>
      </c>
      <c r="J39" s="277" t="s">
        <v>244</v>
      </c>
      <c r="K39" s="64"/>
      <c r="L39" s="61"/>
      <c r="M39" s="62"/>
      <c r="N39" s="63"/>
      <c r="O39" s="36"/>
      <c r="P39" s="198"/>
      <c r="Q39" s="12"/>
      <c r="R39" s="63"/>
    </row>
    <row r="40" spans="1:18" x14ac:dyDescent="0.25">
      <c r="A40" s="12" t="s">
        <v>137</v>
      </c>
      <c r="B40" s="40">
        <v>18</v>
      </c>
      <c r="C40" s="36" t="s">
        <v>98</v>
      </c>
      <c r="D40" s="21">
        <v>17</v>
      </c>
      <c r="E40" s="12" t="s">
        <v>133</v>
      </c>
      <c r="F40" s="40" t="s">
        <v>195</v>
      </c>
      <c r="G40" s="64" t="s">
        <v>209</v>
      </c>
      <c r="H40" s="61">
        <v>18</v>
      </c>
      <c r="I40" s="278" t="s">
        <v>156</v>
      </c>
      <c r="J40" s="277" t="s">
        <v>245</v>
      </c>
      <c r="K40" s="64"/>
      <c r="L40" s="61"/>
      <c r="M40" s="62"/>
      <c r="N40" s="63"/>
      <c r="O40" s="36"/>
      <c r="P40" s="198"/>
      <c r="Q40" s="12"/>
      <c r="R40" s="63"/>
    </row>
    <row r="41" spans="1:18" x14ac:dyDescent="0.25">
      <c r="A41" s="12" t="s">
        <v>97</v>
      </c>
      <c r="B41" s="40">
        <v>18</v>
      </c>
      <c r="C41" s="36" t="s">
        <v>32</v>
      </c>
      <c r="D41" s="21">
        <v>17</v>
      </c>
      <c r="E41" s="12" t="s">
        <v>161</v>
      </c>
      <c r="F41" s="40">
        <v>17</v>
      </c>
      <c r="G41" s="64" t="s">
        <v>36</v>
      </c>
      <c r="H41" s="61" t="s">
        <v>219</v>
      </c>
      <c r="I41" s="278" t="s">
        <v>163</v>
      </c>
      <c r="J41" s="63">
        <v>18</v>
      </c>
      <c r="K41" s="64"/>
      <c r="L41" s="61"/>
      <c r="M41" s="62"/>
      <c r="N41" s="63"/>
      <c r="O41" s="36"/>
      <c r="P41" s="198"/>
      <c r="Q41" s="12"/>
      <c r="R41" s="63"/>
    </row>
    <row r="42" spans="1:18" x14ac:dyDescent="0.25">
      <c r="A42" s="12" t="s">
        <v>96</v>
      </c>
      <c r="B42" s="40">
        <v>19</v>
      </c>
      <c r="C42" s="36" t="s">
        <v>67</v>
      </c>
      <c r="D42" s="21" t="s">
        <v>179</v>
      </c>
      <c r="E42" s="12" t="s">
        <v>125</v>
      </c>
      <c r="F42" s="40" t="s">
        <v>179</v>
      </c>
      <c r="G42" s="64" t="s">
        <v>199</v>
      </c>
      <c r="H42" s="61" t="s">
        <v>94</v>
      </c>
      <c r="I42" s="278" t="s">
        <v>14</v>
      </c>
      <c r="J42" s="63">
        <v>18</v>
      </c>
      <c r="K42" s="64"/>
      <c r="L42" s="61"/>
      <c r="M42" s="62"/>
      <c r="N42" s="63"/>
      <c r="O42" s="36"/>
      <c r="P42" s="61"/>
      <c r="Q42" s="12"/>
      <c r="R42" s="63"/>
    </row>
    <row r="43" spans="1:18" x14ac:dyDescent="0.25">
      <c r="A43" s="12" t="s">
        <v>90</v>
      </c>
      <c r="B43" s="40">
        <v>19</v>
      </c>
      <c r="C43" s="36" t="s">
        <v>125</v>
      </c>
      <c r="D43" s="21">
        <v>18</v>
      </c>
      <c r="E43" s="12" t="s">
        <v>156</v>
      </c>
      <c r="F43" s="40">
        <v>19</v>
      </c>
      <c r="G43" s="64" t="s">
        <v>197</v>
      </c>
      <c r="H43" s="61">
        <v>19</v>
      </c>
      <c r="I43" s="278" t="s">
        <v>246</v>
      </c>
      <c r="J43" s="63">
        <v>19</v>
      </c>
      <c r="K43" s="64"/>
      <c r="L43" s="61"/>
      <c r="M43" s="62"/>
      <c r="N43" s="63"/>
      <c r="O43" s="36"/>
      <c r="P43" s="61"/>
      <c r="Q43" s="12"/>
      <c r="R43" s="63"/>
    </row>
    <row r="44" spans="1:18" x14ac:dyDescent="0.25">
      <c r="A44" s="12" t="s">
        <v>98</v>
      </c>
      <c r="B44" s="40" t="s">
        <v>94</v>
      </c>
      <c r="C44" s="36" t="s">
        <v>51</v>
      </c>
      <c r="D44" s="21">
        <v>18</v>
      </c>
      <c r="E44" s="12" t="s">
        <v>185</v>
      </c>
      <c r="F44" s="40">
        <v>19</v>
      </c>
      <c r="G44" s="64" t="s">
        <v>163</v>
      </c>
      <c r="H44" s="61">
        <v>19</v>
      </c>
      <c r="I44" s="278" t="s">
        <v>226</v>
      </c>
      <c r="J44" s="63">
        <v>19</v>
      </c>
      <c r="K44" s="64"/>
      <c r="L44" s="61"/>
      <c r="M44" s="62"/>
      <c r="N44" s="171"/>
      <c r="O44" s="36"/>
      <c r="P44" s="71"/>
      <c r="Q44" s="12"/>
      <c r="R44" s="63"/>
    </row>
    <row r="45" spans="1:18" x14ac:dyDescent="0.25">
      <c r="A45" s="12" t="s">
        <v>109</v>
      </c>
      <c r="B45" s="40" t="s">
        <v>153</v>
      </c>
      <c r="C45" s="36" t="s">
        <v>158</v>
      </c>
      <c r="D45" s="21" t="s">
        <v>94</v>
      </c>
      <c r="E45" s="12"/>
      <c r="F45" s="40"/>
      <c r="G45" s="64" t="s">
        <v>160</v>
      </c>
      <c r="H45" s="61">
        <v>19</v>
      </c>
      <c r="I45" s="278" t="s">
        <v>36</v>
      </c>
      <c r="J45" s="63">
        <v>19</v>
      </c>
      <c r="K45" s="64"/>
      <c r="L45" s="61"/>
      <c r="M45" s="62"/>
      <c r="N45" s="171"/>
      <c r="O45" s="36"/>
      <c r="P45" s="71"/>
      <c r="Q45" s="12"/>
      <c r="R45" s="63"/>
    </row>
    <row r="46" spans="1:18" x14ac:dyDescent="0.25">
      <c r="A46" s="12"/>
      <c r="B46" s="40"/>
      <c r="C46" s="36" t="s">
        <v>164</v>
      </c>
      <c r="D46" s="21">
        <v>19</v>
      </c>
      <c r="E46" s="12"/>
      <c r="F46" s="40"/>
      <c r="G46" s="64" t="s">
        <v>96</v>
      </c>
      <c r="H46" s="61">
        <v>19</v>
      </c>
      <c r="I46" s="278" t="s">
        <v>96</v>
      </c>
      <c r="J46" s="63">
        <v>19</v>
      </c>
      <c r="K46" s="64"/>
      <c r="L46" s="61"/>
      <c r="M46" s="62"/>
      <c r="N46" s="171"/>
      <c r="O46" s="36"/>
      <c r="P46" s="71"/>
      <c r="Q46" s="12"/>
      <c r="R46" s="63"/>
    </row>
    <row r="47" spans="1:18" ht="14.4" thickBot="1" x14ac:dyDescent="0.3">
      <c r="A47" s="12"/>
      <c r="B47" s="40"/>
      <c r="C47" s="225"/>
      <c r="D47" s="226"/>
      <c r="E47" s="12"/>
      <c r="F47" s="40"/>
      <c r="G47" s="36"/>
      <c r="H47" s="61"/>
      <c r="I47" s="75"/>
      <c r="J47" s="76"/>
      <c r="K47" s="60"/>
      <c r="L47" s="61"/>
      <c r="M47" s="62"/>
      <c r="N47" s="63"/>
      <c r="O47" s="64"/>
      <c r="P47" s="61"/>
      <c r="Q47" s="62"/>
      <c r="R47" s="63"/>
    </row>
    <row r="48" spans="1:18" ht="13.8" x14ac:dyDescent="0.25">
      <c r="A48" s="65"/>
      <c r="B48" s="66"/>
      <c r="C48" s="67"/>
      <c r="D48" s="68"/>
      <c r="E48" s="65"/>
      <c r="F48" s="66"/>
      <c r="G48" s="69"/>
      <c r="H48" s="70"/>
      <c r="I48" s="67"/>
      <c r="J48" s="70"/>
      <c r="K48" s="67"/>
      <c r="L48" s="70"/>
      <c r="M48" s="67"/>
      <c r="N48" s="70"/>
      <c r="O48" s="67"/>
      <c r="P48" s="70"/>
      <c r="Q48" s="67"/>
      <c r="R48" s="70"/>
    </row>
  </sheetData>
  <mergeCells count="10">
    <mergeCell ref="O3:P4"/>
    <mergeCell ref="Q3:R4"/>
    <mergeCell ref="A1:R2"/>
    <mergeCell ref="A3:B4"/>
    <mergeCell ref="C3:D4"/>
    <mergeCell ref="E3:F4"/>
    <mergeCell ref="G3:H4"/>
    <mergeCell ref="I3:J4"/>
    <mergeCell ref="K3:L4"/>
    <mergeCell ref="M3:N4"/>
  </mergeCells>
  <phoneticPr fontId="4" type="noConversion"/>
  <pageMargins left="0.74803149606299213" right="0.74803149606299213" top="0.98425196850393704" bottom="0.98425196850393704" header="0.51181102362204722" footer="0.51181102362204722"/>
  <pageSetup paperSize="9" scale="50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Kopvērtējums</vt:lpstr>
      <vt:lpstr>Statistika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Mans</dc:creator>
  <cp:lastModifiedBy>Zanda Jurkane</cp:lastModifiedBy>
  <cp:lastPrinted>2025-05-14T18:46:32Z</cp:lastPrinted>
  <dcterms:created xsi:type="dcterms:W3CDTF">2011-09-28T08:59:36Z</dcterms:created>
  <dcterms:modified xsi:type="dcterms:W3CDTF">2025-09-15T16:35:39Z</dcterms:modified>
</cp:coreProperties>
</file>